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 tabRatio="370" activeTab="3"/>
  </bookViews>
  <sheets>
    <sheet name="Gewicht" sheetId="5" r:id="rId1"/>
    <sheet name="Tensionen" sheetId="4" r:id="rId2"/>
    <sheet name="Tensi" sheetId="7" r:id="rId3"/>
    <sheet name="HYDRUS" sheetId="8" r:id="rId4"/>
    <sheet name="tens_interpolation" sheetId="10" r:id="rId5"/>
  </sheets>
  <definedNames>
    <definedName name="_xlnm._FilterDatabase" localSheetId="3" hidden="1">HYDRUS!$A$1:$J$31</definedName>
    <definedName name="_xlnm._FilterDatabase" localSheetId="2" hidden="1">Tensi!$A$1:$C$10</definedName>
    <definedName name="_xlnm._FilterDatabase" localSheetId="1" hidden="1">Tensionen!$A$1:$G$3145</definedName>
    <definedName name="solver_eng" localSheetId="4" hidden="1">1</definedName>
    <definedName name="solver_neg" localSheetId="4" hidden="1">1</definedName>
    <definedName name="solver_num" localSheetId="4" hidden="1">0</definedName>
    <definedName name="solver_opt" localSheetId="4" hidden="1">tens_interpolation!#REF!</definedName>
    <definedName name="solver_typ" localSheetId="4" hidden="1">1</definedName>
    <definedName name="solver_val" localSheetId="4" hidden="1">0</definedName>
    <definedName name="solver_ver" localSheetId="4" hidden="1">3</definedName>
  </definedNames>
  <calcPr calcId="145621"/>
</workbook>
</file>

<file path=xl/calcChain.xml><?xml version="1.0" encoding="utf-8"?>
<calcChain xmlns="http://schemas.openxmlformats.org/spreadsheetml/2006/main">
  <c r="G2044" i="4" l="1"/>
  <c r="G74" i="4"/>
  <c r="G80" i="4"/>
  <c r="G86" i="4"/>
  <c r="G92" i="4"/>
  <c r="G98" i="4"/>
  <c r="G104" i="4"/>
  <c r="G110" i="4"/>
  <c r="G116" i="4"/>
  <c r="G122" i="4"/>
  <c r="G128" i="4"/>
  <c r="G134" i="4"/>
  <c r="G140" i="4"/>
  <c r="G146" i="4"/>
  <c r="G152" i="4"/>
  <c r="G158" i="4"/>
  <c r="G164" i="4"/>
  <c r="G170" i="4"/>
  <c r="G176" i="4"/>
  <c r="G182" i="4"/>
  <c r="G188" i="4"/>
  <c r="G194" i="4"/>
  <c r="G200" i="4"/>
  <c r="G206" i="4"/>
  <c r="G212" i="4"/>
  <c r="G218" i="4"/>
  <c r="G224" i="4"/>
  <c r="G230" i="4"/>
  <c r="G236" i="4"/>
  <c r="G242" i="4"/>
  <c r="G248" i="4"/>
  <c r="G254" i="4"/>
  <c r="G260" i="4"/>
  <c r="G266" i="4"/>
  <c r="G272" i="4"/>
  <c r="G278" i="4"/>
  <c r="G284" i="4"/>
  <c r="G290" i="4"/>
  <c r="G296" i="4"/>
  <c r="G302" i="4"/>
  <c r="G308" i="4"/>
  <c r="G314" i="4"/>
  <c r="G320" i="4"/>
  <c r="G326" i="4"/>
  <c r="G332" i="4"/>
  <c r="G338" i="4"/>
  <c r="G344" i="4"/>
  <c r="G350" i="4"/>
  <c r="G356" i="4"/>
  <c r="G362" i="4"/>
  <c r="G368" i="4"/>
  <c r="G374" i="4"/>
  <c r="G380" i="4"/>
  <c r="G386" i="4"/>
  <c r="G392" i="4"/>
  <c r="G398" i="4"/>
  <c r="G404" i="4"/>
  <c r="G410" i="4"/>
  <c r="G416" i="4"/>
  <c r="G422" i="4"/>
  <c r="G428" i="4"/>
  <c r="G434" i="4"/>
  <c r="G440" i="4"/>
  <c r="G446" i="4"/>
  <c r="G452" i="4"/>
  <c r="G458" i="4"/>
  <c r="G464" i="4"/>
  <c r="G470" i="4"/>
  <c r="G476" i="4"/>
  <c r="G482" i="4"/>
  <c r="G488" i="4"/>
  <c r="G494" i="4"/>
  <c r="G500" i="4"/>
  <c r="G506" i="4"/>
  <c r="G512" i="4"/>
  <c r="G518" i="4"/>
  <c r="G524" i="4"/>
  <c r="G530" i="4"/>
  <c r="G536" i="4"/>
  <c r="G542" i="4"/>
  <c r="G548" i="4"/>
  <c r="G554" i="4"/>
  <c r="G560" i="4"/>
  <c r="G566" i="4"/>
  <c r="G572" i="4"/>
  <c r="G578" i="4"/>
  <c r="G584" i="4"/>
  <c r="G590" i="4"/>
  <c r="G596" i="4"/>
  <c r="G602" i="4"/>
  <c r="G608" i="4"/>
  <c r="G614" i="4"/>
  <c r="G620" i="4"/>
  <c r="G626" i="4"/>
  <c r="G632" i="4"/>
  <c r="G638" i="4"/>
  <c r="G644" i="4"/>
  <c r="G650" i="4"/>
  <c r="G656" i="4"/>
  <c r="G662" i="4"/>
  <c r="G668" i="4"/>
  <c r="G674" i="4"/>
  <c r="G680" i="4"/>
  <c r="G686" i="4"/>
  <c r="G692" i="4"/>
  <c r="G698" i="4"/>
  <c r="G704" i="4"/>
  <c r="G710" i="4"/>
  <c r="G716" i="4"/>
  <c r="G722" i="4"/>
  <c r="G728" i="4"/>
  <c r="G734" i="4"/>
  <c r="G740" i="4"/>
  <c r="G746" i="4"/>
  <c r="G752" i="4"/>
  <c r="G758" i="4"/>
  <c r="G764" i="4"/>
  <c r="G770" i="4"/>
  <c r="G776" i="4"/>
  <c r="G782" i="4"/>
  <c r="G788" i="4"/>
  <c r="G794" i="4"/>
  <c r="G800" i="4"/>
  <c r="G806" i="4"/>
  <c r="G812" i="4"/>
  <c r="G818" i="4"/>
  <c r="G824" i="4"/>
  <c r="G830" i="4"/>
  <c r="G836" i="4"/>
  <c r="G842" i="4"/>
  <c r="G848" i="4"/>
  <c r="G854" i="4"/>
  <c r="G860" i="4"/>
  <c r="G866" i="4"/>
  <c r="G872" i="4"/>
  <c r="G878" i="4"/>
  <c r="G884" i="4"/>
  <c r="G890" i="4"/>
  <c r="G896" i="4"/>
  <c r="G902" i="4"/>
  <c r="G908" i="4"/>
  <c r="G914" i="4"/>
  <c r="G920" i="4"/>
  <c r="G926" i="4"/>
  <c r="G932" i="4"/>
  <c r="G938" i="4"/>
  <c r="G944" i="4"/>
  <c r="G950" i="4"/>
  <c r="G956" i="4"/>
  <c r="G962" i="4"/>
  <c r="G968" i="4"/>
  <c r="G974" i="4"/>
  <c r="G980" i="4"/>
  <c r="G986" i="4"/>
  <c r="G992" i="4"/>
  <c r="G998" i="4"/>
  <c r="G1004" i="4"/>
  <c r="G1010" i="4"/>
  <c r="G1016" i="4"/>
  <c r="G1022" i="4"/>
  <c r="G1028" i="4"/>
  <c r="G1034" i="4"/>
  <c r="G1040" i="4"/>
  <c r="G1046" i="4"/>
  <c r="G1052" i="4"/>
  <c r="G1058" i="4"/>
  <c r="G1064" i="4"/>
  <c r="G1070" i="4"/>
  <c r="G1076" i="4"/>
  <c r="G1082" i="4"/>
  <c r="G1088" i="4"/>
  <c r="G1094" i="4"/>
  <c r="G1100" i="4"/>
  <c r="G1106" i="4"/>
  <c r="G1112" i="4"/>
  <c r="G1118" i="4"/>
  <c r="G1124" i="4"/>
  <c r="G1130" i="4"/>
  <c r="G1136" i="4"/>
  <c r="G1142" i="4"/>
  <c r="G1148" i="4"/>
  <c r="G1154" i="4"/>
  <c r="G1160" i="4"/>
  <c r="G1166" i="4"/>
  <c r="G1172" i="4"/>
  <c r="G1178" i="4"/>
  <c r="G1184" i="4"/>
  <c r="G1190" i="4"/>
  <c r="G1196" i="4"/>
  <c r="G1202" i="4"/>
  <c r="G1208" i="4"/>
  <c r="G1214" i="4"/>
  <c r="G1220" i="4"/>
  <c r="G1226" i="4"/>
  <c r="G1232" i="4"/>
  <c r="G1238" i="4"/>
  <c r="G1244" i="4"/>
  <c r="G1250" i="4"/>
  <c r="G1256" i="4"/>
  <c r="G1262" i="4"/>
  <c r="G1268" i="4"/>
  <c r="G1274" i="4"/>
  <c r="G1280" i="4"/>
  <c r="G1286" i="4"/>
  <c r="G1292" i="4"/>
  <c r="G1298" i="4"/>
  <c r="G1304" i="4"/>
  <c r="G1310" i="4"/>
  <c r="G1316" i="4"/>
  <c r="G1322" i="4"/>
  <c r="G1328" i="4"/>
  <c r="G1334" i="4"/>
  <c r="G1340" i="4"/>
  <c r="G1346" i="4"/>
  <c r="G1352" i="4"/>
  <c r="G1358" i="4"/>
  <c r="G1364" i="4"/>
  <c r="G1370" i="4"/>
  <c r="G1376" i="4"/>
  <c r="G1382" i="4"/>
  <c r="G1388" i="4"/>
  <c r="G1394" i="4"/>
  <c r="G1400" i="4"/>
  <c r="G1406" i="4"/>
  <c r="G1412" i="4"/>
  <c r="G1418" i="4"/>
  <c r="G1424" i="4"/>
  <c r="G1430" i="4"/>
  <c r="G1436" i="4"/>
  <c r="G1442" i="4"/>
  <c r="G1448" i="4"/>
  <c r="G1454" i="4"/>
  <c r="G1460" i="4"/>
  <c r="G1466" i="4"/>
  <c r="G1472" i="4"/>
  <c r="G1478" i="4"/>
  <c r="G1484" i="4"/>
  <c r="G1490" i="4"/>
  <c r="G1496" i="4"/>
  <c r="G1502" i="4"/>
  <c r="G1508" i="4"/>
  <c r="G1514" i="4"/>
  <c r="G1520" i="4"/>
  <c r="G1526" i="4"/>
  <c r="G1532" i="4"/>
  <c r="G1538" i="4"/>
  <c r="G1544" i="4"/>
  <c r="G1550" i="4"/>
  <c r="G1556" i="4"/>
  <c r="G1562" i="4"/>
  <c r="G1568" i="4"/>
  <c r="G1574" i="4"/>
  <c r="G1580" i="4"/>
  <c r="G1586" i="4"/>
  <c r="G1592" i="4"/>
  <c r="G1598" i="4"/>
  <c r="G1604" i="4"/>
  <c r="G1610" i="4"/>
  <c r="G1616" i="4"/>
  <c r="G1622" i="4"/>
  <c r="G1628" i="4"/>
  <c r="G1634" i="4"/>
  <c r="G1640" i="4"/>
  <c r="G1646" i="4"/>
  <c r="G1652" i="4"/>
  <c r="G1658" i="4"/>
  <c r="G1664" i="4"/>
  <c r="G1670" i="4"/>
  <c r="G1676" i="4"/>
  <c r="G1682" i="4"/>
  <c r="G1688" i="4"/>
  <c r="G1694" i="4"/>
  <c r="G1700" i="4"/>
  <c r="G1706" i="4"/>
  <c r="G1712" i="4"/>
  <c r="G1718" i="4"/>
  <c r="G1724" i="4"/>
  <c r="G1730" i="4"/>
  <c r="G1736" i="4"/>
  <c r="G1742" i="4"/>
  <c r="G1748" i="4"/>
  <c r="G1754" i="4"/>
  <c r="G1760" i="4"/>
  <c r="G1766" i="4"/>
  <c r="G1772" i="4"/>
  <c r="G1778" i="4"/>
  <c r="G1784" i="4"/>
  <c r="G1790" i="4"/>
  <c r="G1796" i="4"/>
  <c r="G1802" i="4"/>
  <c r="G1808" i="4"/>
  <c r="G1814" i="4"/>
  <c r="G1820" i="4"/>
  <c r="G1826" i="4"/>
  <c r="G1832" i="4"/>
  <c r="G1838" i="4"/>
  <c r="G1844" i="4"/>
  <c r="G1850" i="4"/>
  <c r="G1856" i="4"/>
  <c r="G1862" i="4"/>
  <c r="G1868" i="4"/>
  <c r="G1874" i="4"/>
  <c r="G1880" i="4"/>
  <c r="G1886" i="4"/>
  <c r="G1892" i="4"/>
  <c r="G1898" i="4"/>
  <c r="G1904" i="4"/>
  <c r="G1910" i="4"/>
  <c r="G1916" i="4"/>
  <c r="G1922" i="4"/>
  <c r="G1928" i="4"/>
  <c r="G1934" i="4"/>
  <c r="G1940" i="4"/>
  <c r="G1946" i="4"/>
  <c r="G1952" i="4"/>
  <c r="G1958" i="4"/>
  <c r="G1964" i="4"/>
  <c r="G1970" i="4"/>
  <c r="G1976" i="4"/>
  <c r="G1982" i="4"/>
  <c r="G1988" i="4"/>
  <c r="G1994" i="4"/>
  <c r="G2000" i="4"/>
  <c r="G2006" i="4"/>
  <c r="G2012" i="4"/>
  <c r="G2018" i="4"/>
  <c r="G2024" i="4"/>
  <c r="G2030" i="4"/>
  <c r="G2036" i="4"/>
  <c r="G2042" i="4"/>
  <c r="G2048" i="4"/>
  <c r="G2054" i="4"/>
  <c r="G2060" i="4"/>
  <c r="G2066" i="4"/>
  <c r="G2072" i="4"/>
  <c r="G2078" i="4"/>
  <c r="G2084" i="4"/>
  <c r="G2090" i="4"/>
  <c r="G2096" i="4"/>
  <c r="G2102" i="4"/>
  <c r="G2108" i="4"/>
  <c r="G2114" i="4"/>
  <c r="G2120" i="4"/>
  <c r="G2126" i="4"/>
  <c r="G2132" i="4"/>
  <c r="G2138" i="4"/>
  <c r="G2144" i="4"/>
  <c r="G2150" i="4"/>
  <c r="G2156" i="4"/>
  <c r="G2162" i="4"/>
  <c r="G2168" i="4"/>
  <c r="G2174" i="4"/>
  <c r="G2180" i="4"/>
  <c r="G2186" i="4"/>
  <c r="G2192" i="4"/>
  <c r="G2198" i="4"/>
  <c r="G2204" i="4"/>
  <c r="G2210" i="4"/>
  <c r="G2216" i="4"/>
  <c r="G2222" i="4"/>
  <c r="G2228" i="4"/>
  <c r="G2234" i="4"/>
  <c r="G2240" i="4"/>
  <c r="G2246" i="4"/>
  <c r="G2252" i="4"/>
  <c r="G2258" i="4"/>
  <c r="G2264" i="4"/>
  <c r="G2270" i="4"/>
  <c r="G2276" i="4"/>
  <c r="G2282" i="4"/>
  <c r="G2288" i="4"/>
  <c r="G2294" i="4"/>
  <c r="G2300" i="4"/>
  <c r="G2306" i="4"/>
  <c r="G2312" i="4"/>
  <c r="G2318" i="4"/>
  <c r="G2324" i="4"/>
  <c r="G2330" i="4"/>
  <c r="G2336" i="4"/>
  <c r="G2342" i="4"/>
  <c r="G2348" i="4"/>
  <c r="G2354" i="4"/>
  <c r="G2360" i="4"/>
  <c r="G2366" i="4"/>
  <c r="G2372" i="4"/>
  <c r="G2378" i="4"/>
  <c r="G2384" i="4"/>
  <c r="G2390" i="4"/>
  <c r="G2396" i="4"/>
  <c r="G2402" i="4"/>
  <c r="G2408" i="4"/>
  <c r="G2413" i="4"/>
  <c r="G68" i="4"/>
  <c r="G62" i="4"/>
  <c r="G52" i="4"/>
  <c r="G42" i="4"/>
  <c r="G32" i="4"/>
  <c r="G22" i="4"/>
  <c r="G12" i="4"/>
  <c r="G2" i="4"/>
  <c r="D3" i="4"/>
  <c r="E3" i="4"/>
  <c r="F3" i="4"/>
  <c r="D4" i="4"/>
  <c r="E4" i="4"/>
  <c r="F4" i="4"/>
  <c r="D5" i="4"/>
  <c r="E5" i="4"/>
  <c r="F5" i="4"/>
  <c r="D6" i="4"/>
  <c r="E6" i="4"/>
  <c r="F6" i="4"/>
  <c r="D7" i="4"/>
  <c r="E7" i="4"/>
  <c r="F7" i="4"/>
  <c r="D8" i="4"/>
  <c r="E8" i="4"/>
  <c r="F8" i="4"/>
  <c r="D9" i="4"/>
  <c r="E9" i="4"/>
  <c r="F9" i="4"/>
  <c r="D10" i="4"/>
  <c r="E10" i="4"/>
  <c r="F10" i="4"/>
  <c r="D11" i="4"/>
  <c r="E11" i="4"/>
  <c r="F11" i="4"/>
  <c r="D12" i="4"/>
  <c r="E12" i="4"/>
  <c r="F12" i="4"/>
  <c r="D13" i="4"/>
  <c r="E13" i="4"/>
  <c r="F13" i="4"/>
  <c r="D14" i="4"/>
  <c r="E14" i="4"/>
  <c r="F14" i="4"/>
  <c r="D15" i="4"/>
  <c r="E15" i="4"/>
  <c r="F15" i="4"/>
  <c r="D16" i="4"/>
  <c r="E16" i="4"/>
  <c r="F16" i="4"/>
  <c r="D17" i="4"/>
  <c r="E17" i="4"/>
  <c r="F17" i="4"/>
  <c r="D18" i="4"/>
  <c r="E18" i="4"/>
  <c r="F18" i="4"/>
  <c r="D19" i="4"/>
  <c r="E19" i="4"/>
  <c r="F19" i="4"/>
  <c r="D20" i="4"/>
  <c r="E20" i="4"/>
  <c r="F20" i="4"/>
  <c r="D21" i="4"/>
  <c r="E21" i="4"/>
  <c r="F21" i="4"/>
  <c r="D22" i="4"/>
  <c r="E22" i="4"/>
  <c r="F22" i="4"/>
  <c r="D23" i="4"/>
  <c r="E23" i="4"/>
  <c r="F23" i="4"/>
  <c r="D24" i="4"/>
  <c r="E24" i="4"/>
  <c r="F24" i="4"/>
  <c r="D25" i="4"/>
  <c r="E25" i="4"/>
  <c r="F25" i="4"/>
  <c r="D26" i="4"/>
  <c r="E26" i="4"/>
  <c r="F26" i="4"/>
  <c r="D27" i="4"/>
  <c r="E27" i="4"/>
  <c r="F27" i="4"/>
  <c r="D28" i="4"/>
  <c r="E28" i="4"/>
  <c r="F28" i="4"/>
  <c r="D29" i="4"/>
  <c r="E29" i="4"/>
  <c r="F29" i="4"/>
  <c r="D30" i="4"/>
  <c r="E30" i="4"/>
  <c r="F30" i="4"/>
  <c r="D31" i="4"/>
  <c r="E31" i="4"/>
  <c r="F31" i="4"/>
  <c r="D32" i="4"/>
  <c r="E32" i="4"/>
  <c r="F32" i="4"/>
  <c r="D33" i="4"/>
  <c r="E33" i="4"/>
  <c r="F33" i="4"/>
  <c r="D34" i="4"/>
  <c r="E34" i="4"/>
  <c r="F34" i="4"/>
  <c r="D35" i="4"/>
  <c r="E35" i="4"/>
  <c r="F35" i="4"/>
  <c r="D36" i="4"/>
  <c r="E36" i="4"/>
  <c r="F36" i="4"/>
  <c r="D37" i="4"/>
  <c r="E37" i="4"/>
  <c r="F37" i="4"/>
  <c r="D38" i="4"/>
  <c r="E38" i="4"/>
  <c r="F38" i="4"/>
  <c r="D39" i="4"/>
  <c r="E39" i="4"/>
  <c r="F39" i="4"/>
  <c r="D40" i="4"/>
  <c r="E40" i="4"/>
  <c r="F40" i="4"/>
  <c r="D41" i="4"/>
  <c r="E41" i="4"/>
  <c r="F41" i="4"/>
  <c r="D42" i="4"/>
  <c r="E42" i="4"/>
  <c r="F42" i="4"/>
  <c r="D43" i="4"/>
  <c r="E43" i="4"/>
  <c r="F43" i="4"/>
  <c r="D44" i="4"/>
  <c r="E44" i="4"/>
  <c r="F44" i="4"/>
  <c r="D45" i="4"/>
  <c r="E45" i="4"/>
  <c r="F45" i="4"/>
  <c r="D46" i="4"/>
  <c r="E46" i="4"/>
  <c r="F46" i="4"/>
  <c r="D47" i="4"/>
  <c r="E47" i="4"/>
  <c r="F47" i="4"/>
  <c r="D48" i="4"/>
  <c r="E48" i="4"/>
  <c r="F48" i="4"/>
  <c r="D49" i="4"/>
  <c r="E49" i="4"/>
  <c r="F49" i="4"/>
  <c r="D50" i="4"/>
  <c r="E50" i="4"/>
  <c r="F50" i="4"/>
  <c r="D51" i="4"/>
  <c r="E51" i="4"/>
  <c r="F51" i="4"/>
  <c r="D52" i="4"/>
  <c r="E52" i="4"/>
  <c r="F52" i="4"/>
  <c r="D53" i="4"/>
  <c r="E53" i="4"/>
  <c r="F53" i="4"/>
  <c r="D54" i="4"/>
  <c r="E54" i="4"/>
  <c r="F54" i="4"/>
  <c r="D55" i="4"/>
  <c r="E55" i="4"/>
  <c r="F55" i="4"/>
  <c r="D56" i="4"/>
  <c r="E56" i="4"/>
  <c r="F56" i="4"/>
  <c r="D57" i="4"/>
  <c r="E57" i="4"/>
  <c r="F57" i="4"/>
  <c r="D58" i="4"/>
  <c r="E58" i="4"/>
  <c r="F58" i="4"/>
  <c r="D59" i="4"/>
  <c r="E59" i="4"/>
  <c r="F59" i="4"/>
  <c r="D60" i="4"/>
  <c r="E60" i="4"/>
  <c r="F60" i="4"/>
  <c r="D61" i="4"/>
  <c r="E61" i="4"/>
  <c r="F61" i="4"/>
  <c r="D62" i="4"/>
  <c r="E62" i="4"/>
  <c r="F62" i="4"/>
  <c r="D63" i="4"/>
  <c r="E63" i="4"/>
  <c r="F63" i="4"/>
  <c r="D64" i="4"/>
  <c r="E64" i="4"/>
  <c r="F64" i="4"/>
  <c r="D65" i="4"/>
  <c r="E65" i="4"/>
  <c r="F65" i="4"/>
  <c r="D66" i="4"/>
  <c r="E66" i="4"/>
  <c r="F66" i="4"/>
  <c r="D67" i="4"/>
  <c r="E67" i="4"/>
  <c r="F67" i="4"/>
  <c r="D68" i="4"/>
  <c r="E68" i="4"/>
  <c r="F68" i="4"/>
  <c r="D69" i="4"/>
  <c r="E69" i="4"/>
  <c r="F69" i="4"/>
  <c r="D70" i="4"/>
  <c r="E70" i="4"/>
  <c r="F70" i="4"/>
  <c r="D71" i="4"/>
  <c r="E71" i="4"/>
  <c r="F71" i="4"/>
  <c r="D72" i="4"/>
  <c r="E72" i="4"/>
  <c r="F72" i="4"/>
  <c r="D73" i="4"/>
  <c r="E73" i="4"/>
  <c r="F73" i="4"/>
  <c r="D74" i="4"/>
  <c r="E74" i="4"/>
  <c r="F74" i="4"/>
  <c r="D75" i="4"/>
  <c r="E75" i="4"/>
  <c r="F75" i="4"/>
  <c r="D76" i="4"/>
  <c r="E76" i="4"/>
  <c r="F76" i="4"/>
  <c r="D77" i="4"/>
  <c r="E77" i="4"/>
  <c r="F77" i="4"/>
  <c r="D78" i="4"/>
  <c r="E78" i="4"/>
  <c r="F78" i="4"/>
  <c r="D79" i="4"/>
  <c r="E79" i="4"/>
  <c r="F79" i="4"/>
  <c r="D80" i="4"/>
  <c r="E80" i="4"/>
  <c r="F80" i="4"/>
  <c r="D81" i="4"/>
  <c r="E81" i="4"/>
  <c r="F81" i="4"/>
  <c r="D82" i="4"/>
  <c r="E82" i="4"/>
  <c r="F82" i="4"/>
  <c r="D83" i="4"/>
  <c r="E83" i="4"/>
  <c r="F83" i="4"/>
  <c r="D84" i="4"/>
  <c r="E84" i="4"/>
  <c r="F84" i="4"/>
  <c r="D85" i="4"/>
  <c r="E85" i="4"/>
  <c r="F85" i="4"/>
  <c r="D86" i="4"/>
  <c r="E86" i="4"/>
  <c r="F86" i="4"/>
  <c r="D87" i="4"/>
  <c r="E87" i="4"/>
  <c r="F87" i="4"/>
  <c r="D88" i="4"/>
  <c r="E88" i="4"/>
  <c r="F88" i="4"/>
  <c r="D89" i="4"/>
  <c r="E89" i="4"/>
  <c r="F89" i="4"/>
  <c r="D90" i="4"/>
  <c r="E90" i="4"/>
  <c r="F90" i="4"/>
  <c r="D91" i="4"/>
  <c r="E91" i="4"/>
  <c r="F91" i="4"/>
  <c r="D92" i="4"/>
  <c r="E92" i="4"/>
  <c r="F92" i="4"/>
  <c r="D93" i="4"/>
  <c r="E93" i="4"/>
  <c r="F93" i="4"/>
  <c r="D94" i="4"/>
  <c r="E94" i="4"/>
  <c r="F94" i="4"/>
  <c r="D95" i="4"/>
  <c r="E95" i="4"/>
  <c r="F95" i="4"/>
  <c r="D96" i="4"/>
  <c r="E96" i="4"/>
  <c r="F96" i="4"/>
  <c r="D97" i="4"/>
  <c r="E97" i="4"/>
  <c r="F97" i="4"/>
  <c r="D98" i="4"/>
  <c r="E98" i="4"/>
  <c r="F98" i="4"/>
  <c r="D99" i="4"/>
  <c r="E99" i="4"/>
  <c r="F99" i="4"/>
  <c r="D100" i="4"/>
  <c r="E100" i="4"/>
  <c r="F100" i="4"/>
  <c r="D101" i="4"/>
  <c r="E101" i="4"/>
  <c r="F101" i="4"/>
  <c r="D102" i="4"/>
  <c r="E102" i="4"/>
  <c r="F102" i="4"/>
  <c r="D103" i="4"/>
  <c r="E103" i="4"/>
  <c r="F103" i="4"/>
  <c r="D104" i="4"/>
  <c r="E104" i="4"/>
  <c r="F104" i="4"/>
  <c r="D105" i="4"/>
  <c r="E105" i="4"/>
  <c r="F105" i="4"/>
  <c r="D106" i="4"/>
  <c r="E106" i="4"/>
  <c r="F106" i="4"/>
  <c r="D107" i="4"/>
  <c r="E107" i="4"/>
  <c r="F107" i="4"/>
  <c r="D108" i="4"/>
  <c r="E108" i="4"/>
  <c r="F108" i="4"/>
  <c r="D109" i="4"/>
  <c r="E109" i="4"/>
  <c r="F109" i="4"/>
  <c r="D110" i="4"/>
  <c r="E110" i="4"/>
  <c r="F110" i="4"/>
  <c r="D111" i="4"/>
  <c r="E111" i="4"/>
  <c r="F111" i="4"/>
  <c r="D112" i="4"/>
  <c r="E112" i="4"/>
  <c r="F112" i="4"/>
  <c r="D113" i="4"/>
  <c r="E113" i="4"/>
  <c r="F113" i="4"/>
  <c r="D114" i="4"/>
  <c r="E114" i="4"/>
  <c r="F114" i="4"/>
  <c r="D115" i="4"/>
  <c r="E115" i="4"/>
  <c r="F115" i="4"/>
  <c r="D116" i="4"/>
  <c r="E116" i="4"/>
  <c r="F116" i="4"/>
  <c r="D117" i="4"/>
  <c r="E117" i="4"/>
  <c r="F117" i="4"/>
  <c r="D118" i="4"/>
  <c r="E118" i="4"/>
  <c r="F118" i="4"/>
  <c r="D119" i="4"/>
  <c r="E119" i="4"/>
  <c r="F119" i="4"/>
  <c r="D120" i="4"/>
  <c r="E120" i="4"/>
  <c r="F120" i="4"/>
  <c r="D121" i="4"/>
  <c r="E121" i="4"/>
  <c r="F121" i="4"/>
  <c r="D122" i="4"/>
  <c r="E122" i="4"/>
  <c r="F122" i="4"/>
  <c r="D123" i="4"/>
  <c r="E123" i="4"/>
  <c r="F123" i="4"/>
  <c r="D124" i="4"/>
  <c r="E124" i="4"/>
  <c r="F124" i="4"/>
  <c r="D125" i="4"/>
  <c r="E125" i="4"/>
  <c r="F125" i="4"/>
  <c r="D126" i="4"/>
  <c r="E126" i="4"/>
  <c r="F126" i="4"/>
  <c r="D127" i="4"/>
  <c r="E127" i="4"/>
  <c r="F127" i="4"/>
  <c r="D128" i="4"/>
  <c r="E128" i="4"/>
  <c r="F128" i="4"/>
  <c r="D129" i="4"/>
  <c r="E129" i="4"/>
  <c r="F129" i="4"/>
  <c r="D130" i="4"/>
  <c r="E130" i="4"/>
  <c r="F130" i="4"/>
  <c r="D131" i="4"/>
  <c r="E131" i="4"/>
  <c r="F131" i="4"/>
  <c r="D132" i="4"/>
  <c r="E132" i="4"/>
  <c r="F132" i="4"/>
  <c r="D133" i="4"/>
  <c r="E133" i="4"/>
  <c r="F133" i="4"/>
  <c r="D134" i="4"/>
  <c r="E134" i="4"/>
  <c r="F134" i="4"/>
  <c r="D135" i="4"/>
  <c r="E135" i="4"/>
  <c r="F135" i="4"/>
  <c r="D136" i="4"/>
  <c r="E136" i="4"/>
  <c r="F136" i="4"/>
  <c r="D137" i="4"/>
  <c r="E137" i="4"/>
  <c r="F137" i="4"/>
  <c r="D138" i="4"/>
  <c r="E138" i="4"/>
  <c r="F138" i="4"/>
  <c r="D139" i="4"/>
  <c r="E139" i="4"/>
  <c r="F139" i="4"/>
  <c r="D140" i="4"/>
  <c r="E140" i="4"/>
  <c r="F140" i="4"/>
  <c r="D141" i="4"/>
  <c r="E141" i="4"/>
  <c r="F141" i="4"/>
  <c r="D142" i="4"/>
  <c r="E142" i="4"/>
  <c r="F142" i="4"/>
  <c r="D143" i="4"/>
  <c r="E143" i="4"/>
  <c r="F143" i="4"/>
  <c r="D144" i="4"/>
  <c r="E144" i="4"/>
  <c r="F144" i="4"/>
  <c r="D145" i="4"/>
  <c r="E145" i="4"/>
  <c r="F145" i="4"/>
  <c r="D146" i="4"/>
  <c r="E146" i="4"/>
  <c r="F146" i="4"/>
  <c r="D147" i="4"/>
  <c r="E147" i="4"/>
  <c r="F147" i="4"/>
  <c r="D148" i="4"/>
  <c r="E148" i="4"/>
  <c r="F148" i="4"/>
  <c r="D149" i="4"/>
  <c r="E149" i="4"/>
  <c r="F149" i="4"/>
  <c r="D150" i="4"/>
  <c r="E150" i="4"/>
  <c r="F150" i="4"/>
  <c r="D151" i="4"/>
  <c r="E151" i="4"/>
  <c r="F151" i="4"/>
  <c r="D152" i="4"/>
  <c r="E152" i="4"/>
  <c r="F152" i="4"/>
  <c r="D153" i="4"/>
  <c r="E153" i="4"/>
  <c r="F153" i="4"/>
  <c r="D154" i="4"/>
  <c r="E154" i="4"/>
  <c r="F154" i="4"/>
  <c r="D155" i="4"/>
  <c r="E155" i="4"/>
  <c r="F155" i="4"/>
  <c r="D156" i="4"/>
  <c r="E156" i="4"/>
  <c r="F156" i="4"/>
  <c r="D157" i="4"/>
  <c r="E157" i="4"/>
  <c r="F157" i="4"/>
  <c r="D158" i="4"/>
  <c r="E158" i="4"/>
  <c r="F158" i="4"/>
  <c r="D159" i="4"/>
  <c r="E159" i="4"/>
  <c r="F159" i="4"/>
  <c r="D160" i="4"/>
  <c r="E160" i="4"/>
  <c r="F160" i="4"/>
  <c r="D161" i="4"/>
  <c r="E161" i="4"/>
  <c r="F161" i="4"/>
  <c r="D162" i="4"/>
  <c r="E162" i="4"/>
  <c r="F162" i="4"/>
  <c r="D163" i="4"/>
  <c r="E163" i="4"/>
  <c r="F163" i="4"/>
  <c r="D164" i="4"/>
  <c r="E164" i="4"/>
  <c r="F164" i="4"/>
  <c r="D165" i="4"/>
  <c r="E165" i="4"/>
  <c r="F165" i="4"/>
  <c r="D166" i="4"/>
  <c r="E166" i="4"/>
  <c r="F166" i="4"/>
  <c r="D167" i="4"/>
  <c r="E167" i="4"/>
  <c r="F167" i="4"/>
  <c r="D168" i="4"/>
  <c r="E168" i="4"/>
  <c r="F168" i="4"/>
  <c r="D169" i="4"/>
  <c r="E169" i="4"/>
  <c r="F169" i="4"/>
  <c r="D170" i="4"/>
  <c r="E170" i="4"/>
  <c r="F170" i="4"/>
  <c r="D171" i="4"/>
  <c r="E171" i="4"/>
  <c r="F171" i="4"/>
  <c r="D172" i="4"/>
  <c r="E172" i="4"/>
  <c r="F172" i="4"/>
  <c r="D173" i="4"/>
  <c r="E173" i="4"/>
  <c r="F173" i="4"/>
  <c r="D174" i="4"/>
  <c r="E174" i="4"/>
  <c r="F174" i="4"/>
  <c r="D175" i="4"/>
  <c r="E175" i="4"/>
  <c r="F175" i="4"/>
  <c r="D176" i="4"/>
  <c r="E176" i="4"/>
  <c r="F176" i="4"/>
  <c r="D177" i="4"/>
  <c r="E177" i="4"/>
  <c r="F177" i="4"/>
  <c r="D178" i="4"/>
  <c r="E178" i="4"/>
  <c r="F178" i="4"/>
  <c r="D179" i="4"/>
  <c r="E179" i="4"/>
  <c r="F179" i="4"/>
  <c r="D180" i="4"/>
  <c r="E180" i="4"/>
  <c r="F180" i="4"/>
  <c r="D181" i="4"/>
  <c r="E181" i="4"/>
  <c r="F181" i="4"/>
  <c r="D182" i="4"/>
  <c r="E182" i="4"/>
  <c r="F182" i="4"/>
  <c r="D183" i="4"/>
  <c r="E183" i="4"/>
  <c r="F183" i="4"/>
  <c r="D184" i="4"/>
  <c r="E184" i="4"/>
  <c r="F184" i="4"/>
  <c r="D185" i="4"/>
  <c r="E185" i="4"/>
  <c r="F185" i="4"/>
  <c r="D186" i="4"/>
  <c r="E186" i="4"/>
  <c r="F186" i="4"/>
  <c r="D187" i="4"/>
  <c r="E187" i="4"/>
  <c r="F187" i="4"/>
  <c r="D188" i="4"/>
  <c r="E188" i="4"/>
  <c r="F188" i="4"/>
  <c r="D189" i="4"/>
  <c r="E189" i="4"/>
  <c r="F189" i="4"/>
  <c r="D190" i="4"/>
  <c r="E190" i="4"/>
  <c r="F190" i="4"/>
  <c r="D191" i="4"/>
  <c r="E191" i="4"/>
  <c r="F191" i="4"/>
  <c r="D192" i="4"/>
  <c r="E192" i="4"/>
  <c r="F192" i="4"/>
  <c r="D193" i="4"/>
  <c r="E193" i="4"/>
  <c r="F193" i="4"/>
  <c r="D194" i="4"/>
  <c r="E194" i="4"/>
  <c r="F194" i="4"/>
  <c r="D195" i="4"/>
  <c r="E195" i="4"/>
  <c r="F195" i="4"/>
  <c r="D196" i="4"/>
  <c r="E196" i="4"/>
  <c r="F196" i="4"/>
  <c r="D197" i="4"/>
  <c r="E197" i="4"/>
  <c r="F197" i="4"/>
  <c r="D198" i="4"/>
  <c r="E198" i="4"/>
  <c r="F198" i="4"/>
  <c r="D199" i="4"/>
  <c r="E199" i="4"/>
  <c r="F199" i="4"/>
  <c r="D200" i="4"/>
  <c r="E200" i="4"/>
  <c r="F200" i="4"/>
  <c r="D201" i="4"/>
  <c r="E201" i="4"/>
  <c r="F201" i="4"/>
  <c r="D202" i="4"/>
  <c r="E202" i="4"/>
  <c r="F202" i="4"/>
  <c r="D203" i="4"/>
  <c r="E203" i="4"/>
  <c r="F203" i="4"/>
  <c r="D204" i="4"/>
  <c r="E204" i="4"/>
  <c r="F204" i="4"/>
  <c r="D205" i="4"/>
  <c r="E205" i="4"/>
  <c r="F205" i="4"/>
  <c r="D206" i="4"/>
  <c r="E206" i="4"/>
  <c r="F206" i="4"/>
  <c r="D207" i="4"/>
  <c r="E207" i="4"/>
  <c r="F207" i="4"/>
  <c r="D208" i="4"/>
  <c r="E208" i="4"/>
  <c r="F208" i="4"/>
  <c r="D209" i="4"/>
  <c r="E209" i="4"/>
  <c r="F209" i="4"/>
  <c r="D210" i="4"/>
  <c r="E210" i="4"/>
  <c r="F210" i="4"/>
  <c r="D211" i="4"/>
  <c r="E211" i="4"/>
  <c r="F211" i="4"/>
  <c r="D212" i="4"/>
  <c r="E212" i="4"/>
  <c r="F212" i="4"/>
  <c r="D213" i="4"/>
  <c r="E213" i="4"/>
  <c r="F213" i="4"/>
  <c r="D214" i="4"/>
  <c r="E214" i="4"/>
  <c r="F214" i="4"/>
  <c r="D215" i="4"/>
  <c r="E215" i="4"/>
  <c r="F215" i="4"/>
  <c r="D216" i="4"/>
  <c r="E216" i="4"/>
  <c r="F216" i="4"/>
  <c r="D217" i="4"/>
  <c r="E217" i="4"/>
  <c r="F217" i="4"/>
  <c r="D218" i="4"/>
  <c r="E218" i="4"/>
  <c r="F218" i="4"/>
  <c r="D219" i="4"/>
  <c r="E219" i="4"/>
  <c r="F219" i="4"/>
  <c r="D220" i="4"/>
  <c r="E220" i="4"/>
  <c r="F220" i="4"/>
  <c r="D221" i="4"/>
  <c r="E221" i="4"/>
  <c r="F221" i="4"/>
  <c r="D222" i="4"/>
  <c r="E222" i="4"/>
  <c r="F222" i="4"/>
  <c r="D223" i="4"/>
  <c r="E223" i="4"/>
  <c r="F223" i="4"/>
  <c r="D224" i="4"/>
  <c r="E224" i="4"/>
  <c r="F224" i="4"/>
  <c r="D225" i="4"/>
  <c r="E225" i="4"/>
  <c r="F225" i="4"/>
  <c r="D226" i="4"/>
  <c r="E226" i="4"/>
  <c r="F226" i="4"/>
  <c r="D227" i="4"/>
  <c r="E227" i="4"/>
  <c r="F227" i="4"/>
  <c r="D228" i="4"/>
  <c r="E228" i="4"/>
  <c r="F228" i="4"/>
  <c r="D229" i="4"/>
  <c r="E229" i="4"/>
  <c r="F229" i="4"/>
  <c r="D230" i="4"/>
  <c r="E230" i="4"/>
  <c r="F230" i="4"/>
  <c r="D231" i="4"/>
  <c r="E231" i="4"/>
  <c r="F231" i="4"/>
  <c r="D232" i="4"/>
  <c r="E232" i="4"/>
  <c r="F232" i="4"/>
  <c r="D233" i="4"/>
  <c r="E233" i="4"/>
  <c r="F233" i="4"/>
  <c r="D234" i="4"/>
  <c r="E234" i="4"/>
  <c r="F234" i="4"/>
  <c r="D235" i="4"/>
  <c r="E235" i="4"/>
  <c r="F235" i="4"/>
  <c r="D236" i="4"/>
  <c r="E236" i="4"/>
  <c r="F236" i="4"/>
  <c r="D237" i="4"/>
  <c r="E237" i="4"/>
  <c r="F237" i="4"/>
  <c r="D238" i="4"/>
  <c r="E238" i="4"/>
  <c r="F238" i="4"/>
  <c r="D239" i="4"/>
  <c r="E239" i="4"/>
  <c r="F239" i="4"/>
  <c r="D240" i="4"/>
  <c r="E240" i="4"/>
  <c r="F240" i="4"/>
  <c r="D241" i="4"/>
  <c r="E241" i="4"/>
  <c r="F241" i="4"/>
  <c r="D242" i="4"/>
  <c r="E242" i="4"/>
  <c r="F242" i="4"/>
  <c r="D243" i="4"/>
  <c r="E243" i="4"/>
  <c r="F243" i="4"/>
  <c r="D244" i="4"/>
  <c r="E244" i="4"/>
  <c r="F244" i="4"/>
  <c r="D245" i="4"/>
  <c r="E245" i="4"/>
  <c r="F245" i="4"/>
  <c r="D246" i="4"/>
  <c r="E246" i="4"/>
  <c r="F246" i="4"/>
  <c r="D247" i="4"/>
  <c r="E247" i="4"/>
  <c r="F247" i="4"/>
  <c r="D248" i="4"/>
  <c r="E248" i="4"/>
  <c r="F248" i="4"/>
  <c r="D249" i="4"/>
  <c r="E249" i="4"/>
  <c r="F249" i="4"/>
  <c r="D250" i="4"/>
  <c r="E250" i="4"/>
  <c r="F250" i="4"/>
  <c r="D251" i="4"/>
  <c r="E251" i="4"/>
  <c r="F251" i="4"/>
  <c r="D252" i="4"/>
  <c r="E252" i="4"/>
  <c r="F252" i="4"/>
  <c r="D253" i="4"/>
  <c r="E253" i="4"/>
  <c r="F253" i="4"/>
  <c r="D254" i="4"/>
  <c r="E254" i="4"/>
  <c r="F254" i="4"/>
  <c r="D255" i="4"/>
  <c r="E255" i="4"/>
  <c r="F255" i="4"/>
  <c r="D256" i="4"/>
  <c r="E256" i="4"/>
  <c r="F256" i="4"/>
  <c r="D257" i="4"/>
  <c r="E257" i="4"/>
  <c r="F257" i="4"/>
  <c r="D258" i="4"/>
  <c r="E258" i="4"/>
  <c r="F258" i="4"/>
  <c r="D259" i="4"/>
  <c r="E259" i="4"/>
  <c r="F259" i="4"/>
  <c r="D260" i="4"/>
  <c r="E260" i="4"/>
  <c r="F260" i="4"/>
  <c r="D261" i="4"/>
  <c r="E261" i="4"/>
  <c r="F261" i="4"/>
  <c r="D262" i="4"/>
  <c r="E262" i="4"/>
  <c r="F262" i="4"/>
  <c r="D263" i="4"/>
  <c r="E263" i="4"/>
  <c r="F263" i="4"/>
  <c r="D264" i="4"/>
  <c r="E264" i="4"/>
  <c r="F264" i="4"/>
  <c r="D265" i="4"/>
  <c r="E265" i="4"/>
  <c r="F265" i="4"/>
  <c r="D266" i="4"/>
  <c r="E266" i="4"/>
  <c r="F266" i="4"/>
  <c r="D267" i="4"/>
  <c r="E267" i="4"/>
  <c r="F267" i="4"/>
  <c r="D268" i="4"/>
  <c r="E268" i="4"/>
  <c r="F268" i="4"/>
  <c r="D269" i="4"/>
  <c r="E269" i="4"/>
  <c r="F269" i="4"/>
  <c r="D270" i="4"/>
  <c r="E270" i="4"/>
  <c r="F270" i="4"/>
  <c r="D271" i="4"/>
  <c r="E271" i="4"/>
  <c r="F271" i="4"/>
  <c r="D272" i="4"/>
  <c r="E272" i="4"/>
  <c r="F272" i="4"/>
  <c r="D273" i="4"/>
  <c r="E273" i="4"/>
  <c r="F273" i="4"/>
  <c r="D274" i="4"/>
  <c r="E274" i="4"/>
  <c r="F274" i="4"/>
  <c r="D275" i="4"/>
  <c r="E275" i="4"/>
  <c r="F275" i="4"/>
  <c r="D276" i="4"/>
  <c r="E276" i="4"/>
  <c r="F276" i="4"/>
  <c r="D277" i="4"/>
  <c r="E277" i="4"/>
  <c r="F277" i="4"/>
  <c r="D278" i="4"/>
  <c r="E278" i="4"/>
  <c r="F278" i="4"/>
  <c r="D279" i="4"/>
  <c r="E279" i="4"/>
  <c r="F279" i="4"/>
  <c r="D280" i="4"/>
  <c r="E280" i="4"/>
  <c r="F280" i="4"/>
  <c r="D281" i="4"/>
  <c r="E281" i="4"/>
  <c r="F281" i="4"/>
  <c r="D282" i="4"/>
  <c r="E282" i="4"/>
  <c r="F282" i="4"/>
  <c r="D283" i="4"/>
  <c r="E283" i="4"/>
  <c r="F283" i="4"/>
  <c r="D284" i="4"/>
  <c r="E284" i="4"/>
  <c r="F284" i="4"/>
  <c r="D285" i="4"/>
  <c r="E285" i="4"/>
  <c r="F285" i="4"/>
  <c r="D286" i="4"/>
  <c r="E286" i="4"/>
  <c r="F286" i="4"/>
  <c r="D287" i="4"/>
  <c r="E287" i="4"/>
  <c r="F287" i="4"/>
  <c r="D288" i="4"/>
  <c r="E288" i="4"/>
  <c r="F288" i="4"/>
  <c r="D289" i="4"/>
  <c r="E289" i="4"/>
  <c r="F289" i="4"/>
  <c r="D290" i="4"/>
  <c r="E290" i="4"/>
  <c r="F290" i="4"/>
  <c r="D291" i="4"/>
  <c r="E291" i="4"/>
  <c r="F291" i="4"/>
  <c r="D292" i="4"/>
  <c r="E292" i="4"/>
  <c r="F292" i="4"/>
  <c r="D293" i="4"/>
  <c r="E293" i="4"/>
  <c r="F293" i="4"/>
  <c r="D294" i="4"/>
  <c r="E294" i="4"/>
  <c r="F294" i="4"/>
  <c r="D295" i="4"/>
  <c r="E295" i="4"/>
  <c r="F295" i="4"/>
  <c r="D296" i="4"/>
  <c r="E296" i="4"/>
  <c r="F296" i="4"/>
  <c r="D297" i="4"/>
  <c r="E297" i="4"/>
  <c r="F297" i="4"/>
  <c r="D298" i="4"/>
  <c r="E298" i="4"/>
  <c r="F298" i="4"/>
  <c r="D299" i="4"/>
  <c r="E299" i="4"/>
  <c r="F299" i="4"/>
  <c r="D300" i="4"/>
  <c r="E300" i="4"/>
  <c r="F300" i="4"/>
  <c r="D301" i="4"/>
  <c r="E301" i="4"/>
  <c r="F301" i="4"/>
  <c r="D302" i="4"/>
  <c r="E302" i="4"/>
  <c r="F302" i="4"/>
  <c r="D303" i="4"/>
  <c r="E303" i="4"/>
  <c r="F303" i="4"/>
  <c r="D304" i="4"/>
  <c r="E304" i="4"/>
  <c r="F304" i="4"/>
  <c r="D305" i="4"/>
  <c r="E305" i="4"/>
  <c r="F305" i="4"/>
  <c r="D306" i="4"/>
  <c r="E306" i="4"/>
  <c r="F306" i="4"/>
  <c r="D307" i="4"/>
  <c r="E307" i="4"/>
  <c r="F307" i="4"/>
  <c r="D308" i="4"/>
  <c r="E308" i="4"/>
  <c r="F308" i="4"/>
  <c r="D309" i="4"/>
  <c r="E309" i="4"/>
  <c r="F309" i="4"/>
  <c r="D310" i="4"/>
  <c r="E310" i="4"/>
  <c r="F310" i="4"/>
  <c r="D311" i="4"/>
  <c r="E311" i="4"/>
  <c r="F311" i="4"/>
  <c r="D312" i="4"/>
  <c r="E312" i="4"/>
  <c r="F312" i="4"/>
  <c r="D313" i="4"/>
  <c r="E313" i="4"/>
  <c r="F313" i="4"/>
  <c r="D314" i="4"/>
  <c r="E314" i="4"/>
  <c r="F314" i="4"/>
  <c r="D315" i="4"/>
  <c r="E315" i="4"/>
  <c r="F315" i="4"/>
  <c r="D316" i="4"/>
  <c r="E316" i="4"/>
  <c r="F316" i="4"/>
  <c r="D317" i="4"/>
  <c r="E317" i="4"/>
  <c r="F317" i="4"/>
  <c r="D318" i="4"/>
  <c r="E318" i="4"/>
  <c r="F318" i="4"/>
  <c r="D319" i="4"/>
  <c r="E319" i="4"/>
  <c r="F319" i="4"/>
  <c r="D320" i="4"/>
  <c r="E320" i="4"/>
  <c r="F320" i="4"/>
  <c r="D321" i="4"/>
  <c r="E321" i="4"/>
  <c r="F321" i="4"/>
  <c r="D322" i="4"/>
  <c r="E322" i="4"/>
  <c r="F322" i="4"/>
  <c r="D323" i="4"/>
  <c r="E323" i="4"/>
  <c r="F323" i="4"/>
  <c r="D324" i="4"/>
  <c r="E324" i="4"/>
  <c r="F324" i="4"/>
  <c r="D325" i="4"/>
  <c r="E325" i="4"/>
  <c r="F325" i="4"/>
  <c r="D326" i="4"/>
  <c r="E326" i="4"/>
  <c r="F326" i="4"/>
  <c r="D327" i="4"/>
  <c r="E327" i="4"/>
  <c r="F327" i="4"/>
  <c r="D328" i="4"/>
  <c r="E328" i="4"/>
  <c r="F328" i="4"/>
  <c r="D329" i="4"/>
  <c r="E329" i="4"/>
  <c r="F329" i="4"/>
  <c r="D330" i="4"/>
  <c r="E330" i="4"/>
  <c r="F330" i="4"/>
  <c r="D331" i="4"/>
  <c r="E331" i="4"/>
  <c r="F331" i="4"/>
  <c r="D332" i="4"/>
  <c r="E332" i="4"/>
  <c r="F332" i="4"/>
  <c r="D333" i="4"/>
  <c r="E333" i="4"/>
  <c r="F333" i="4"/>
  <c r="D334" i="4"/>
  <c r="E334" i="4"/>
  <c r="F334" i="4"/>
  <c r="D335" i="4"/>
  <c r="E335" i="4"/>
  <c r="F335" i="4"/>
  <c r="D336" i="4"/>
  <c r="E336" i="4"/>
  <c r="F336" i="4"/>
  <c r="D337" i="4"/>
  <c r="E337" i="4"/>
  <c r="F337" i="4"/>
  <c r="D338" i="4"/>
  <c r="E338" i="4"/>
  <c r="F338" i="4"/>
  <c r="D339" i="4"/>
  <c r="E339" i="4"/>
  <c r="F339" i="4"/>
  <c r="D340" i="4"/>
  <c r="E340" i="4"/>
  <c r="F340" i="4"/>
  <c r="D341" i="4"/>
  <c r="E341" i="4"/>
  <c r="F341" i="4"/>
  <c r="D342" i="4"/>
  <c r="E342" i="4"/>
  <c r="F342" i="4"/>
  <c r="D343" i="4"/>
  <c r="E343" i="4"/>
  <c r="F343" i="4"/>
  <c r="D344" i="4"/>
  <c r="E344" i="4"/>
  <c r="F344" i="4"/>
  <c r="D345" i="4"/>
  <c r="E345" i="4"/>
  <c r="F345" i="4"/>
  <c r="D346" i="4"/>
  <c r="E346" i="4"/>
  <c r="F346" i="4"/>
  <c r="D347" i="4"/>
  <c r="E347" i="4"/>
  <c r="F347" i="4"/>
  <c r="D348" i="4"/>
  <c r="E348" i="4"/>
  <c r="F348" i="4"/>
  <c r="D349" i="4"/>
  <c r="E349" i="4"/>
  <c r="F349" i="4"/>
  <c r="D350" i="4"/>
  <c r="E350" i="4"/>
  <c r="F350" i="4"/>
  <c r="D351" i="4"/>
  <c r="E351" i="4"/>
  <c r="F351" i="4"/>
  <c r="D352" i="4"/>
  <c r="E352" i="4"/>
  <c r="F352" i="4"/>
  <c r="D353" i="4"/>
  <c r="E353" i="4"/>
  <c r="F353" i="4"/>
  <c r="D354" i="4"/>
  <c r="E354" i="4"/>
  <c r="F354" i="4"/>
  <c r="D355" i="4"/>
  <c r="E355" i="4"/>
  <c r="F355" i="4"/>
  <c r="D356" i="4"/>
  <c r="E356" i="4"/>
  <c r="F356" i="4"/>
  <c r="D357" i="4"/>
  <c r="E357" i="4"/>
  <c r="F357" i="4"/>
  <c r="D358" i="4"/>
  <c r="E358" i="4"/>
  <c r="F358" i="4"/>
  <c r="D359" i="4"/>
  <c r="E359" i="4"/>
  <c r="F359" i="4"/>
  <c r="D360" i="4"/>
  <c r="E360" i="4"/>
  <c r="F360" i="4"/>
  <c r="D361" i="4"/>
  <c r="E361" i="4"/>
  <c r="F361" i="4"/>
  <c r="D362" i="4"/>
  <c r="E362" i="4"/>
  <c r="F362" i="4"/>
  <c r="D363" i="4"/>
  <c r="E363" i="4"/>
  <c r="F363" i="4"/>
  <c r="D364" i="4"/>
  <c r="E364" i="4"/>
  <c r="F364" i="4"/>
  <c r="D365" i="4"/>
  <c r="E365" i="4"/>
  <c r="F365" i="4"/>
  <c r="D366" i="4"/>
  <c r="E366" i="4"/>
  <c r="F366" i="4"/>
  <c r="D367" i="4"/>
  <c r="E367" i="4"/>
  <c r="F367" i="4"/>
  <c r="D368" i="4"/>
  <c r="E368" i="4"/>
  <c r="F368" i="4"/>
  <c r="D369" i="4"/>
  <c r="E369" i="4"/>
  <c r="F369" i="4"/>
  <c r="D370" i="4"/>
  <c r="E370" i="4"/>
  <c r="F370" i="4"/>
  <c r="D371" i="4"/>
  <c r="E371" i="4"/>
  <c r="F371" i="4"/>
  <c r="D372" i="4"/>
  <c r="E372" i="4"/>
  <c r="F372" i="4"/>
  <c r="D373" i="4"/>
  <c r="E373" i="4"/>
  <c r="F373" i="4"/>
  <c r="D374" i="4"/>
  <c r="E374" i="4"/>
  <c r="F374" i="4"/>
  <c r="D375" i="4"/>
  <c r="E375" i="4"/>
  <c r="F375" i="4"/>
  <c r="D376" i="4"/>
  <c r="E376" i="4"/>
  <c r="F376" i="4"/>
  <c r="D377" i="4"/>
  <c r="E377" i="4"/>
  <c r="F377" i="4"/>
  <c r="D378" i="4"/>
  <c r="E378" i="4"/>
  <c r="F378" i="4"/>
  <c r="D379" i="4"/>
  <c r="E379" i="4"/>
  <c r="F379" i="4"/>
  <c r="D380" i="4"/>
  <c r="E380" i="4"/>
  <c r="F380" i="4"/>
  <c r="D381" i="4"/>
  <c r="E381" i="4"/>
  <c r="F381" i="4"/>
  <c r="D382" i="4"/>
  <c r="E382" i="4"/>
  <c r="F382" i="4"/>
  <c r="D383" i="4"/>
  <c r="E383" i="4"/>
  <c r="F383" i="4"/>
  <c r="D384" i="4"/>
  <c r="E384" i="4"/>
  <c r="F384" i="4"/>
  <c r="D385" i="4"/>
  <c r="E385" i="4"/>
  <c r="F385" i="4"/>
  <c r="D386" i="4"/>
  <c r="E386" i="4"/>
  <c r="F386" i="4"/>
  <c r="D387" i="4"/>
  <c r="E387" i="4"/>
  <c r="F387" i="4"/>
  <c r="D388" i="4"/>
  <c r="E388" i="4"/>
  <c r="F388" i="4"/>
  <c r="D389" i="4"/>
  <c r="E389" i="4"/>
  <c r="F389" i="4"/>
  <c r="D390" i="4"/>
  <c r="E390" i="4"/>
  <c r="F390" i="4"/>
  <c r="D391" i="4"/>
  <c r="E391" i="4"/>
  <c r="F391" i="4"/>
  <c r="D392" i="4"/>
  <c r="E392" i="4"/>
  <c r="F392" i="4"/>
  <c r="D393" i="4"/>
  <c r="E393" i="4"/>
  <c r="F393" i="4"/>
  <c r="D394" i="4"/>
  <c r="E394" i="4"/>
  <c r="F394" i="4"/>
  <c r="D395" i="4"/>
  <c r="E395" i="4"/>
  <c r="F395" i="4"/>
  <c r="D396" i="4"/>
  <c r="E396" i="4"/>
  <c r="F396" i="4"/>
  <c r="D397" i="4"/>
  <c r="E397" i="4"/>
  <c r="F397" i="4"/>
  <c r="D398" i="4"/>
  <c r="E398" i="4"/>
  <c r="F398" i="4"/>
  <c r="D399" i="4"/>
  <c r="E399" i="4"/>
  <c r="F399" i="4"/>
  <c r="D400" i="4"/>
  <c r="E400" i="4"/>
  <c r="F400" i="4"/>
  <c r="D401" i="4"/>
  <c r="E401" i="4"/>
  <c r="F401" i="4"/>
  <c r="D402" i="4"/>
  <c r="E402" i="4"/>
  <c r="F402" i="4"/>
  <c r="D403" i="4"/>
  <c r="E403" i="4"/>
  <c r="F403" i="4"/>
  <c r="D404" i="4"/>
  <c r="E404" i="4"/>
  <c r="F404" i="4"/>
  <c r="D405" i="4"/>
  <c r="E405" i="4"/>
  <c r="F405" i="4"/>
  <c r="D406" i="4"/>
  <c r="E406" i="4"/>
  <c r="F406" i="4"/>
  <c r="D407" i="4"/>
  <c r="E407" i="4"/>
  <c r="F407" i="4"/>
  <c r="D408" i="4"/>
  <c r="E408" i="4"/>
  <c r="F408" i="4"/>
  <c r="D409" i="4"/>
  <c r="E409" i="4"/>
  <c r="F409" i="4"/>
  <c r="D410" i="4"/>
  <c r="E410" i="4"/>
  <c r="F410" i="4"/>
  <c r="D411" i="4"/>
  <c r="E411" i="4"/>
  <c r="F411" i="4"/>
  <c r="D412" i="4"/>
  <c r="E412" i="4"/>
  <c r="F412" i="4"/>
  <c r="D413" i="4"/>
  <c r="E413" i="4"/>
  <c r="F413" i="4"/>
  <c r="D414" i="4"/>
  <c r="E414" i="4"/>
  <c r="F414" i="4"/>
  <c r="D415" i="4"/>
  <c r="E415" i="4"/>
  <c r="F415" i="4"/>
  <c r="D416" i="4"/>
  <c r="E416" i="4"/>
  <c r="F416" i="4"/>
  <c r="D417" i="4"/>
  <c r="E417" i="4"/>
  <c r="F417" i="4"/>
  <c r="D418" i="4"/>
  <c r="E418" i="4"/>
  <c r="F418" i="4"/>
  <c r="D419" i="4"/>
  <c r="E419" i="4"/>
  <c r="F419" i="4"/>
  <c r="D420" i="4"/>
  <c r="E420" i="4"/>
  <c r="F420" i="4"/>
  <c r="D421" i="4"/>
  <c r="E421" i="4"/>
  <c r="F421" i="4"/>
  <c r="D422" i="4"/>
  <c r="E422" i="4"/>
  <c r="F422" i="4"/>
  <c r="D423" i="4"/>
  <c r="E423" i="4"/>
  <c r="F423" i="4"/>
  <c r="D424" i="4"/>
  <c r="E424" i="4"/>
  <c r="F424" i="4"/>
  <c r="D425" i="4"/>
  <c r="E425" i="4"/>
  <c r="F425" i="4"/>
  <c r="D426" i="4"/>
  <c r="E426" i="4"/>
  <c r="F426" i="4"/>
  <c r="D427" i="4"/>
  <c r="E427" i="4"/>
  <c r="F427" i="4"/>
  <c r="D428" i="4"/>
  <c r="E428" i="4"/>
  <c r="F428" i="4"/>
  <c r="D429" i="4"/>
  <c r="E429" i="4"/>
  <c r="F429" i="4"/>
  <c r="D430" i="4"/>
  <c r="E430" i="4"/>
  <c r="F430" i="4"/>
  <c r="D431" i="4"/>
  <c r="E431" i="4"/>
  <c r="F431" i="4"/>
  <c r="D432" i="4"/>
  <c r="E432" i="4"/>
  <c r="F432" i="4"/>
  <c r="D433" i="4"/>
  <c r="E433" i="4"/>
  <c r="F433" i="4"/>
  <c r="D434" i="4"/>
  <c r="E434" i="4"/>
  <c r="F434" i="4"/>
  <c r="D435" i="4"/>
  <c r="E435" i="4"/>
  <c r="F435" i="4"/>
  <c r="D436" i="4"/>
  <c r="E436" i="4"/>
  <c r="F436" i="4"/>
  <c r="D437" i="4"/>
  <c r="E437" i="4"/>
  <c r="F437" i="4"/>
  <c r="D438" i="4"/>
  <c r="E438" i="4"/>
  <c r="F438" i="4"/>
  <c r="D439" i="4"/>
  <c r="E439" i="4"/>
  <c r="F439" i="4"/>
  <c r="D440" i="4"/>
  <c r="E440" i="4"/>
  <c r="F440" i="4"/>
  <c r="D441" i="4"/>
  <c r="E441" i="4"/>
  <c r="F441" i="4"/>
  <c r="D442" i="4"/>
  <c r="E442" i="4"/>
  <c r="F442" i="4"/>
  <c r="D443" i="4"/>
  <c r="E443" i="4"/>
  <c r="F443" i="4"/>
  <c r="D444" i="4"/>
  <c r="E444" i="4"/>
  <c r="F444" i="4"/>
  <c r="D445" i="4"/>
  <c r="E445" i="4"/>
  <c r="F445" i="4"/>
  <c r="D446" i="4"/>
  <c r="E446" i="4"/>
  <c r="F446" i="4"/>
  <c r="D447" i="4"/>
  <c r="E447" i="4"/>
  <c r="F447" i="4"/>
  <c r="D448" i="4"/>
  <c r="E448" i="4"/>
  <c r="F448" i="4"/>
  <c r="D449" i="4"/>
  <c r="E449" i="4"/>
  <c r="F449" i="4"/>
  <c r="D450" i="4"/>
  <c r="E450" i="4"/>
  <c r="F450" i="4"/>
  <c r="D451" i="4"/>
  <c r="E451" i="4"/>
  <c r="F451" i="4"/>
  <c r="D452" i="4"/>
  <c r="E452" i="4"/>
  <c r="F452" i="4"/>
  <c r="D453" i="4"/>
  <c r="E453" i="4"/>
  <c r="F453" i="4"/>
  <c r="D454" i="4"/>
  <c r="E454" i="4"/>
  <c r="F454" i="4"/>
  <c r="D455" i="4"/>
  <c r="E455" i="4"/>
  <c r="F455" i="4"/>
  <c r="D456" i="4"/>
  <c r="E456" i="4"/>
  <c r="F456" i="4"/>
  <c r="D457" i="4"/>
  <c r="E457" i="4"/>
  <c r="F457" i="4"/>
  <c r="D458" i="4"/>
  <c r="E458" i="4"/>
  <c r="F458" i="4"/>
  <c r="D459" i="4"/>
  <c r="E459" i="4"/>
  <c r="F459" i="4"/>
  <c r="D460" i="4"/>
  <c r="E460" i="4"/>
  <c r="F460" i="4"/>
  <c r="D461" i="4"/>
  <c r="E461" i="4"/>
  <c r="F461" i="4"/>
  <c r="D462" i="4"/>
  <c r="E462" i="4"/>
  <c r="F462" i="4"/>
  <c r="D463" i="4"/>
  <c r="E463" i="4"/>
  <c r="F463" i="4"/>
  <c r="D464" i="4"/>
  <c r="E464" i="4"/>
  <c r="F464" i="4"/>
  <c r="D465" i="4"/>
  <c r="E465" i="4"/>
  <c r="F465" i="4"/>
  <c r="D466" i="4"/>
  <c r="E466" i="4"/>
  <c r="F466" i="4"/>
  <c r="D467" i="4"/>
  <c r="E467" i="4"/>
  <c r="F467" i="4"/>
  <c r="D468" i="4"/>
  <c r="E468" i="4"/>
  <c r="F468" i="4"/>
  <c r="D469" i="4"/>
  <c r="E469" i="4"/>
  <c r="F469" i="4"/>
  <c r="D470" i="4"/>
  <c r="E470" i="4"/>
  <c r="F470" i="4"/>
  <c r="D471" i="4"/>
  <c r="E471" i="4"/>
  <c r="F471" i="4"/>
  <c r="D472" i="4"/>
  <c r="E472" i="4"/>
  <c r="F472" i="4"/>
  <c r="D473" i="4"/>
  <c r="E473" i="4"/>
  <c r="F473" i="4"/>
  <c r="D474" i="4"/>
  <c r="E474" i="4"/>
  <c r="F474" i="4"/>
  <c r="D475" i="4"/>
  <c r="E475" i="4"/>
  <c r="F475" i="4"/>
  <c r="D476" i="4"/>
  <c r="E476" i="4"/>
  <c r="F476" i="4"/>
  <c r="D477" i="4"/>
  <c r="E477" i="4"/>
  <c r="F477" i="4"/>
  <c r="D478" i="4"/>
  <c r="E478" i="4"/>
  <c r="F478" i="4"/>
  <c r="D479" i="4"/>
  <c r="E479" i="4"/>
  <c r="F479" i="4"/>
  <c r="D480" i="4"/>
  <c r="E480" i="4"/>
  <c r="F480" i="4"/>
  <c r="D481" i="4"/>
  <c r="E481" i="4"/>
  <c r="F481" i="4"/>
  <c r="D482" i="4"/>
  <c r="E482" i="4"/>
  <c r="F482" i="4"/>
  <c r="D483" i="4"/>
  <c r="E483" i="4"/>
  <c r="F483" i="4"/>
  <c r="D484" i="4"/>
  <c r="E484" i="4"/>
  <c r="F484" i="4"/>
  <c r="D485" i="4"/>
  <c r="E485" i="4"/>
  <c r="F485" i="4"/>
  <c r="D486" i="4"/>
  <c r="E486" i="4"/>
  <c r="F486" i="4"/>
  <c r="D487" i="4"/>
  <c r="E487" i="4"/>
  <c r="F487" i="4"/>
  <c r="D488" i="4"/>
  <c r="E488" i="4"/>
  <c r="F488" i="4"/>
  <c r="D489" i="4"/>
  <c r="E489" i="4"/>
  <c r="F489" i="4"/>
  <c r="D490" i="4"/>
  <c r="E490" i="4"/>
  <c r="F490" i="4"/>
  <c r="D491" i="4"/>
  <c r="E491" i="4"/>
  <c r="F491" i="4"/>
  <c r="D492" i="4"/>
  <c r="E492" i="4"/>
  <c r="F492" i="4"/>
  <c r="D493" i="4"/>
  <c r="E493" i="4"/>
  <c r="F493" i="4"/>
  <c r="D494" i="4"/>
  <c r="E494" i="4"/>
  <c r="F494" i="4"/>
  <c r="D495" i="4"/>
  <c r="E495" i="4"/>
  <c r="F495" i="4"/>
  <c r="D496" i="4"/>
  <c r="E496" i="4"/>
  <c r="F496" i="4"/>
  <c r="D497" i="4"/>
  <c r="E497" i="4"/>
  <c r="F497" i="4"/>
  <c r="D498" i="4"/>
  <c r="E498" i="4"/>
  <c r="F498" i="4"/>
  <c r="D499" i="4"/>
  <c r="E499" i="4"/>
  <c r="F499" i="4"/>
  <c r="D500" i="4"/>
  <c r="E500" i="4"/>
  <c r="F500" i="4"/>
  <c r="D501" i="4"/>
  <c r="E501" i="4"/>
  <c r="F501" i="4"/>
  <c r="D502" i="4"/>
  <c r="E502" i="4"/>
  <c r="F502" i="4"/>
  <c r="D503" i="4"/>
  <c r="E503" i="4"/>
  <c r="F503" i="4"/>
  <c r="D504" i="4"/>
  <c r="E504" i="4"/>
  <c r="F504" i="4"/>
  <c r="D505" i="4"/>
  <c r="E505" i="4"/>
  <c r="F505" i="4"/>
  <c r="D506" i="4"/>
  <c r="E506" i="4"/>
  <c r="F506" i="4"/>
  <c r="D507" i="4"/>
  <c r="E507" i="4"/>
  <c r="F507" i="4"/>
  <c r="D508" i="4"/>
  <c r="E508" i="4"/>
  <c r="F508" i="4"/>
  <c r="D509" i="4"/>
  <c r="E509" i="4"/>
  <c r="F509" i="4"/>
  <c r="D510" i="4"/>
  <c r="E510" i="4"/>
  <c r="F510" i="4"/>
  <c r="D511" i="4"/>
  <c r="E511" i="4"/>
  <c r="F511" i="4"/>
  <c r="D512" i="4"/>
  <c r="E512" i="4"/>
  <c r="F512" i="4"/>
  <c r="D513" i="4"/>
  <c r="E513" i="4"/>
  <c r="F513" i="4"/>
  <c r="D514" i="4"/>
  <c r="E514" i="4"/>
  <c r="F514" i="4"/>
  <c r="D515" i="4"/>
  <c r="E515" i="4"/>
  <c r="F515" i="4"/>
  <c r="D516" i="4"/>
  <c r="E516" i="4"/>
  <c r="F516" i="4"/>
  <c r="D517" i="4"/>
  <c r="E517" i="4"/>
  <c r="F517" i="4"/>
  <c r="D518" i="4"/>
  <c r="E518" i="4"/>
  <c r="F518" i="4"/>
  <c r="D519" i="4"/>
  <c r="E519" i="4"/>
  <c r="F519" i="4"/>
  <c r="D520" i="4"/>
  <c r="E520" i="4"/>
  <c r="F520" i="4"/>
  <c r="D521" i="4"/>
  <c r="E521" i="4"/>
  <c r="F521" i="4"/>
  <c r="D522" i="4"/>
  <c r="E522" i="4"/>
  <c r="F522" i="4"/>
  <c r="D523" i="4"/>
  <c r="E523" i="4"/>
  <c r="F523" i="4"/>
  <c r="D524" i="4"/>
  <c r="E524" i="4"/>
  <c r="F524" i="4"/>
  <c r="D525" i="4"/>
  <c r="E525" i="4"/>
  <c r="F525" i="4"/>
  <c r="D526" i="4"/>
  <c r="E526" i="4"/>
  <c r="F526" i="4"/>
  <c r="D527" i="4"/>
  <c r="E527" i="4"/>
  <c r="F527" i="4"/>
  <c r="D528" i="4"/>
  <c r="E528" i="4"/>
  <c r="F528" i="4"/>
  <c r="D529" i="4"/>
  <c r="E529" i="4"/>
  <c r="F529" i="4"/>
  <c r="D530" i="4"/>
  <c r="E530" i="4"/>
  <c r="F530" i="4"/>
  <c r="D531" i="4"/>
  <c r="E531" i="4"/>
  <c r="F531" i="4"/>
  <c r="D532" i="4"/>
  <c r="E532" i="4"/>
  <c r="F532" i="4"/>
  <c r="D533" i="4"/>
  <c r="E533" i="4"/>
  <c r="F533" i="4"/>
  <c r="D534" i="4"/>
  <c r="E534" i="4"/>
  <c r="F534" i="4"/>
  <c r="D535" i="4"/>
  <c r="E535" i="4"/>
  <c r="F535" i="4"/>
  <c r="D536" i="4"/>
  <c r="E536" i="4"/>
  <c r="F536" i="4"/>
  <c r="D537" i="4"/>
  <c r="E537" i="4"/>
  <c r="F537" i="4"/>
  <c r="D538" i="4"/>
  <c r="E538" i="4"/>
  <c r="F538" i="4"/>
  <c r="D539" i="4"/>
  <c r="E539" i="4"/>
  <c r="F539" i="4"/>
  <c r="D540" i="4"/>
  <c r="E540" i="4"/>
  <c r="F540" i="4"/>
  <c r="D541" i="4"/>
  <c r="E541" i="4"/>
  <c r="F541" i="4"/>
  <c r="D542" i="4"/>
  <c r="E542" i="4"/>
  <c r="F542" i="4"/>
  <c r="D543" i="4"/>
  <c r="E543" i="4"/>
  <c r="F543" i="4"/>
  <c r="D544" i="4"/>
  <c r="E544" i="4"/>
  <c r="F544" i="4"/>
  <c r="D545" i="4"/>
  <c r="E545" i="4"/>
  <c r="F545" i="4"/>
  <c r="D546" i="4"/>
  <c r="E546" i="4"/>
  <c r="F546" i="4"/>
  <c r="D547" i="4"/>
  <c r="E547" i="4"/>
  <c r="F547" i="4"/>
  <c r="D548" i="4"/>
  <c r="E548" i="4"/>
  <c r="F548" i="4"/>
  <c r="D549" i="4"/>
  <c r="E549" i="4"/>
  <c r="F549" i="4"/>
  <c r="D550" i="4"/>
  <c r="E550" i="4"/>
  <c r="F550" i="4"/>
  <c r="D551" i="4"/>
  <c r="E551" i="4"/>
  <c r="F551" i="4"/>
  <c r="D552" i="4"/>
  <c r="E552" i="4"/>
  <c r="F552" i="4"/>
  <c r="D553" i="4"/>
  <c r="E553" i="4"/>
  <c r="F553" i="4"/>
  <c r="D554" i="4"/>
  <c r="E554" i="4"/>
  <c r="F554" i="4"/>
  <c r="D555" i="4"/>
  <c r="E555" i="4"/>
  <c r="F555" i="4"/>
  <c r="D556" i="4"/>
  <c r="E556" i="4"/>
  <c r="F556" i="4"/>
  <c r="D557" i="4"/>
  <c r="E557" i="4"/>
  <c r="F557" i="4"/>
  <c r="D558" i="4"/>
  <c r="E558" i="4"/>
  <c r="F558" i="4"/>
  <c r="D559" i="4"/>
  <c r="E559" i="4"/>
  <c r="F559" i="4"/>
  <c r="D560" i="4"/>
  <c r="E560" i="4"/>
  <c r="F560" i="4"/>
  <c r="D561" i="4"/>
  <c r="E561" i="4"/>
  <c r="F561" i="4"/>
  <c r="D562" i="4"/>
  <c r="E562" i="4"/>
  <c r="F562" i="4"/>
  <c r="D563" i="4"/>
  <c r="E563" i="4"/>
  <c r="F563" i="4"/>
  <c r="D564" i="4"/>
  <c r="E564" i="4"/>
  <c r="F564" i="4"/>
  <c r="D565" i="4"/>
  <c r="E565" i="4"/>
  <c r="F565" i="4"/>
  <c r="D566" i="4"/>
  <c r="E566" i="4"/>
  <c r="F566" i="4"/>
  <c r="D567" i="4"/>
  <c r="E567" i="4"/>
  <c r="F567" i="4"/>
  <c r="D568" i="4"/>
  <c r="E568" i="4"/>
  <c r="F568" i="4"/>
  <c r="D569" i="4"/>
  <c r="E569" i="4"/>
  <c r="F569" i="4"/>
  <c r="D570" i="4"/>
  <c r="E570" i="4"/>
  <c r="F570" i="4"/>
  <c r="D571" i="4"/>
  <c r="E571" i="4"/>
  <c r="F571" i="4"/>
  <c r="D572" i="4"/>
  <c r="E572" i="4"/>
  <c r="F572" i="4"/>
  <c r="D573" i="4"/>
  <c r="E573" i="4"/>
  <c r="F573" i="4"/>
  <c r="D574" i="4"/>
  <c r="E574" i="4"/>
  <c r="F574" i="4"/>
  <c r="D575" i="4"/>
  <c r="E575" i="4"/>
  <c r="F575" i="4"/>
  <c r="D576" i="4"/>
  <c r="E576" i="4"/>
  <c r="F576" i="4"/>
  <c r="D577" i="4"/>
  <c r="E577" i="4"/>
  <c r="F577" i="4"/>
  <c r="D578" i="4"/>
  <c r="E578" i="4"/>
  <c r="F578" i="4"/>
  <c r="D579" i="4"/>
  <c r="E579" i="4"/>
  <c r="F579" i="4"/>
  <c r="D580" i="4"/>
  <c r="E580" i="4"/>
  <c r="F580" i="4"/>
  <c r="D581" i="4"/>
  <c r="E581" i="4"/>
  <c r="F581" i="4"/>
  <c r="D582" i="4"/>
  <c r="E582" i="4"/>
  <c r="F582" i="4"/>
  <c r="D583" i="4"/>
  <c r="E583" i="4"/>
  <c r="F583" i="4"/>
  <c r="D584" i="4"/>
  <c r="E584" i="4"/>
  <c r="F584" i="4"/>
  <c r="D585" i="4"/>
  <c r="E585" i="4"/>
  <c r="F585" i="4"/>
  <c r="D586" i="4"/>
  <c r="E586" i="4"/>
  <c r="F586" i="4"/>
  <c r="D587" i="4"/>
  <c r="E587" i="4"/>
  <c r="F587" i="4"/>
  <c r="D588" i="4"/>
  <c r="E588" i="4"/>
  <c r="F588" i="4"/>
  <c r="D589" i="4"/>
  <c r="E589" i="4"/>
  <c r="F589" i="4"/>
  <c r="D590" i="4"/>
  <c r="E590" i="4"/>
  <c r="F590" i="4"/>
  <c r="D591" i="4"/>
  <c r="E591" i="4"/>
  <c r="F591" i="4"/>
  <c r="D592" i="4"/>
  <c r="E592" i="4"/>
  <c r="F592" i="4"/>
  <c r="D593" i="4"/>
  <c r="E593" i="4"/>
  <c r="F593" i="4"/>
  <c r="D594" i="4"/>
  <c r="E594" i="4"/>
  <c r="F594" i="4"/>
  <c r="D595" i="4"/>
  <c r="E595" i="4"/>
  <c r="F595" i="4"/>
  <c r="D596" i="4"/>
  <c r="E596" i="4"/>
  <c r="F596" i="4"/>
  <c r="D597" i="4"/>
  <c r="E597" i="4"/>
  <c r="F597" i="4"/>
  <c r="D598" i="4"/>
  <c r="E598" i="4"/>
  <c r="F598" i="4"/>
  <c r="D599" i="4"/>
  <c r="E599" i="4"/>
  <c r="F599" i="4"/>
  <c r="D600" i="4"/>
  <c r="E600" i="4"/>
  <c r="F600" i="4"/>
  <c r="D601" i="4"/>
  <c r="E601" i="4"/>
  <c r="F601" i="4"/>
  <c r="D602" i="4"/>
  <c r="E602" i="4"/>
  <c r="F602" i="4"/>
  <c r="D603" i="4"/>
  <c r="E603" i="4"/>
  <c r="F603" i="4"/>
  <c r="D604" i="4"/>
  <c r="E604" i="4"/>
  <c r="F604" i="4"/>
  <c r="D605" i="4"/>
  <c r="E605" i="4"/>
  <c r="F605" i="4"/>
  <c r="D606" i="4"/>
  <c r="E606" i="4"/>
  <c r="F606" i="4"/>
  <c r="D607" i="4"/>
  <c r="E607" i="4"/>
  <c r="F607" i="4"/>
  <c r="D608" i="4"/>
  <c r="E608" i="4"/>
  <c r="F608" i="4"/>
  <c r="D609" i="4"/>
  <c r="E609" i="4"/>
  <c r="F609" i="4"/>
  <c r="D610" i="4"/>
  <c r="E610" i="4"/>
  <c r="F610" i="4"/>
  <c r="D611" i="4"/>
  <c r="E611" i="4"/>
  <c r="F611" i="4"/>
  <c r="D612" i="4"/>
  <c r="E612" i="4"/>
  <c r="F612" i="4"/>
  <c r="D613" i="4"/>
  <c r="E613" i="4"/>
  <c r="F613" i="4"/>
  <c r="D614" i="4"/>
  <c r="E614" i="4"/>
  <c r="F614" i="4"/>
  <c r="D615" i="4"/>
  <c r="E615" i="4"/>
  <c r="F615" i="4"/>
  <c r="D616" i="4"/>
  <c r="E616" i="4"/>
  <c r="F616" i="4"/>
  <c r="D617" i="4"/>
  <c r="E617" i="4"/>
  <c r="F617" i="4"/>
  <c r="D618" i="4"/>
  <c r="E618" i="4"/>
  <c r="F618" i="4"/>
  <c r="D619" i="4"/>
  <c r="E619" i="4"/>
  <c r="F619" i="4"/>
  <c r="D620" i="4"/>
  <c r="E620" i="4"/>
  <c r="F620" i="4"/>
  <c r="D621" i="4"/>
  <c r="E621" i="4"/>
  <c r="F621" i="4"/>
  <c r="D622" i="4"/>
  <c r="E622" i="4"/>
  <c r="F622" i="4"/>
  <c r="D623" i="4"/>
  <c r="E623" i="4"/>
  <c r="F623" i="4"/>
  <c r="D624" i="4"/>
  <c r="E624" i="4"/>
  <c r="F624" i="4"/>
  <c r="D625" i="4"/>
  <c r="E625" i="4"/>
  <c r="F625" i="4"/>
  <c r="D626" i="4"/>
  <c r="E626" i="4"/>
  <c r="F626" i="4"/>
  <c r="D627" i="4"/>
  <c r="E627" i="4"/>
  <c r="F627" i="4"/>
  <c r="D628" i="4"/>
  <c r="E628" i="4"/>
  <c r="F628" i="4"/>
  <c r="D629" i="4"/>
  <c r="E629" i="4"/>
  <c r="F629" i="4"/>
  <c r="D630" i="4"/>
  <c r="E630" i="4"/>
  <c r="F630" i="4"/>
  <c r="D631" i="4"/>
  <c r="E631" i="4"/>
  <c r="F631" i="4"/>
  <c r="D632" i="4"/>
  <c r="E632" i="4"/>
  <c r="F632" i="4"/>
  <c r="D633" i="4"/>
  <c r="E633" i="4"/>
  <c r="F633" i="4"/>
  <c r="D634" i="4"/>
  <c r="E634" i="4"/>
  <c r="F634" i="4"/>
  <c r="D635" i="4"/>
  <c r="E635" i="4"/>
  <c r="F635" i="4"/>
  <c r="D636" i="4"/>
  <c r="E636" i="4"/>
  <c r="F636" i="4"/>
  <c r="D637" i="4"/>
  <c r="E637" i="4"/>
  <c r="F637" i="4"/>
  <c r="D638" i="4"/>
  <c r="E638" i="4"/>
  <c r="F638" i="4"/>
  <c r="D639" i="4"/>
  <c r="E639" i="4"/>
  <c r="F639" i="4"/>
  <c r="D640" i="4"/>
  <c r="E640" i="4"/>
  <c r="F640" i="4"/>
  <c r="D641" i="4"/>
  <c r="E641" i="4"/>
  <c r="F641" i="4"/>
  <c r="D642" i="4"/>
  <c r="E642" i="4"/>
  <c r="F642" i="4"/>
  <c r="D643" i="4"/>
  <c r="E643" i="4"/>
  <c r="F643" i="4"/>
  <c r="D644" i="4"/>
  <c r="E644" i="4"/>
  <c r="F644" i="4"/>
  <c r="D645" i="4"/>
  <c r="E645" i="4"/>
  <c r="F645" i="4"/>
  <c r="D646" i="4"/>
  <c r="E646" i="4"/>
  <c r="F646" i="4"/>
  <c r="D647" i="4"/>
  <c r="E647" i="4"/>
  <c r="F647" i="4"/>
  <c r="D648" i="4"/>
  <c r="E648" i="4"/>
  <c r="F648" i="4"/>
  <c r="D649" i="4"/>
  <c r="E649" i="4"/>
  <c r="F649" i="4"/>
  <c r="D650" i="4"/>
  <c r="E650" i="4"/>
  <c r="F650" i="4"/>
  <c r="D651" i="4"/>
  <c r="E651" i="4"/>
  <c r="F651" i="4"/>
  <c r="D652" i="4"/>
  <c r="E652" i="4"/>
  <c r="F652" i="4"/>
  <c r="D653" i="4"/>
  <c r="E653" i="4"/>
  <c r="F653" i="4"/>
  <c r="D654" i="4"/>
  <c r="E654" i="4"/>
  <c r="F654" i="4"/>
  <c r="D655" i="4"/>
  <c r="E655" i="4"/>
  <c r="F655" i="4"/>
  <c r="D656" i="4"/>
  <c r="E656" i="4"/>
  <c r="F656" i="4"/>
  <c r="D657" i="4"/>
  <c r="E657" i="4"/>
  <c r="F657" i="4"/>
  <c r="D658" i="4"/>
  <c r="E658" i="4"/>
  <c r="F658" i="4"/>
  <c r="D659" i="4"/>
  <c r="E659" i="4"/>
  <c r="F659" i="4"/>
  <c r="D660" i="4"/>
  <c r="E660" i="4"/>
  <c r="F660" i="4"/>
  <c r="D661" i="4"/>
  <c r="E661" i="4"/>
  <c r="F661" i="4"/>
  <c r="D662" i="4"/>
  <c r="E662" i="4"/>
  <c r="F662" i="4"/>
  <c r="D663" i="4"/>
  <c r="E663" i="4"/>
  <c r="F663" i="4"/>
  <c r="D664" i="4"/>
  <c r="E664" i="4"/>
  <c r="F664" i="4"/>
  <c r="D665" i="4"/>
  <c r="E665" i="4"/>
  <c r="F665" i="4"/>
  <c r="D666" i="4"/>
  <c r="E666" i="4"/>
  <c r="F666" i="4"/>
  <c r="D667" i="4"/>
  <c r="E667" i="4"/>
  <c r="F667" i="4"/>
  <c r="D668" i="4"/>
  <c r="E668" i="4"/>
  <c r="F668" i="4"/>
  <c r="D669" i="4"/>
  <c r="E669" i="4"/>
  <c r="F669" i="4"/>
  <c r="D670" i="4"/>
  <c r="E670" i="4"/>
  <c r="F670" i="4"/>
  <c r="D671" i="4"/>
  <c r="E671" i="4"/>
  <c r="F671" i="4"/>
  <c r="D672" i="4"/>
  <c r="E672" i="4"/>
  <c r="F672" i="4"/>
  <c r="D673" i="4"/>
  <c r="E673" i="4"/>
  <c r="F673" i="4"/>
  <c r="D674" i="4"/>
  <c r="E674" i="4"/>
  <c r="F674" i="4"/>
  <c r="D675" i="4"/>
  <c r="E675" i="4"/>
  <c r="F675" i="4"/>
  <c r="D676" i="4"/>
  <c r="E676" i="4"/>
  <c r="F676" i="4"/>
  <c r="D677" i="4"/>
  <c r="E677" i="4"/>
  <c r="F677" i="4"/>
  <c r="D678" i="4"/>
  <c r="E678" i="4"/>
  <c r="F678" i="4"/>
  <c r="D679" i="4"/>
  <c r="E679" i="4"/>
  <c r="F679" i="4"/>
  <c r="D680" i="4"/>
  <c r="E680" i="4"/>
  <c r="F680" i="4"/>
  <c r="D681" i="4"/>
  <c r="E681" i="4"/>
  <c r="F681" i="4"/>
  <c r="D682" i="4"/>
  <c r="E682" i="4"/>
  <c r="F682" i="4"/>
  <c r="D683" i="4"/>
  <c r="E683" i="4"/>
  <c r="F683" i="4"/>
  <c r="D684" i="4"/>
  <c r="E684" i="4"/>
  <c r="F684" i="4"/>
  <c r="D685" i="4"/>
  <c r="E685" i="4"/>
  <c r="F685" i="4"/>
  <c r="D686" i="4"/>
  <c r="E686" i="4"/>
  <c r="F686" i="4"/>
  <c r="D687" i="4"/>
  <c r="E687" i="4"/>
  <c r="F687" i="4"/>
  <c r="D688" i="4"/>
  <c r="E688" i="4"/>
  <c r="F688" i="4"/>
  <c r="D689" i="4"/>
  <c r="E689" i="4"/>
  <c r="F689" i="4"/>
  <c r="D690" i="4"/>
  <c r="E690" i="4"/>
  <c r="F690" i="4"/>
  <c r="D691" i="4"/>
  <c r="E691" i="4"/>
  <c r="F691" i="4"/>
  <c r="D692" i="4"/>
  <c r="E692" i="4"/>
  <c r="F692" i="4"/>
  <c r="D693" i="4"/>
  <c r="E693" i="4"/>
  <c r="F693" i="4"/>
  <c r="D694" i="4"/>
  <c r="E694" i="4"/>
  <c r="F694" i="4"/>
  <c r="D695" i="4"/>
  <c r="E695" i="4"/>
  <c r="F695" i="4"/>
  <c r="D696" i="4"/>
  <c r="E696" i="4"/>
  <c r="F696" i="4"/>
  <c r="D697" i="4"/>
  <c r="E697" i="4"/>
  <c r="F697" i="4"/>
  <c r="D698" i="4"/>
  <c r="E698" i="4"/>
  <c r="F698" i="4"/>
  <c r="D699" i="4"/>
  <c r="E699" i="4"/>
  <c r="F699" i="4"/>
  <c r="D700" i="4"/>
  <c r="E700" i="4"/>
  <c r="F700" i="4"/>
  <c r="D701" i="4"/>
  <c r="E701" i="4"/>
  <c r="F701" i="4"/>
  <c r="D702" i="4"/>
  <c r="E702" i="4"/>
  <c r="F702" i="4"/>
  <c r="D703" i="4"/>
  <c r="E703" i="4"/>
  <c r="F703" i="4"/>
  <c r="D704" i="4"/>
  <c r="E704" i="4"/>
  <c r="F704" i="4"/>
  <c r="D705" i="4"/>
  <c r="E705" i="4"/>
  <c r="F705" i="4"/>
  <c r="D706" i="4"/>
  <c r="E706" i="4"/>
  <c r="F706" i="4"/>
  <c r="D707" i="4"/>
  <c r="E707" i="4"/>
  <c r="F707" i="4"/>
  <c r="D708" i="4"/>
  <c r="E708" i="4"/>
  <c r="F708" i="4"/>
  <c r="D709" i="4"/>
  <c r="E709" i="4"/>
  <c r="F709" i="4"/>
  <c r="D710" i="4"/>
  <c r="E710" i="4"/>
  <c r="F710" i="4"/>
  <c r="D711" i="4"/>
  <c r="E711" i="4"/>
  <c r="F711" i="4"/>
  <c r="D712" i="4"/>
  <c r="E712" i="4"/>
  <c r="F712" i="4"/>
  <c r="D713" i="4"/>
  <c r="E713" i="4"/>
  <c r="F713" i="4"/>
  <c r="D714" i="4"/>
  <c r="E714" i="4"/>
  <c r="F714" i="4"/>
  <c r="D715" i="4"/>
  <c r="E715" i="4"/>
  <c r="F715" i="4"/>
  <c r="D716" i="4"/>
  <c r="E716" i="4"/>
  <c r="F716" i="4"/>
  <c r="D717" i="4"/>
  <c r="E717" i="4"/>
  <c r="F717" i="4"/>
  <c r="D718" i="4"/>
  <c r="E718" i="4"/>
  <c r="F718" i="4"/>
  <c r="D719" i="4"/>
  <c r="E719" i="4"/>
  <c r="F719" i="4"/>
  <c r="D720" i="4"/>
  <c r="E720" i="4"/>
  <c r="F720" i="4"/>
  <c r="D721" i="4"/>
  <c r="E721" i="4"/>
  <c r="F721" i="4"/>
  <c r="D722" i="4"/>
  <c r="E722" i="4"/>
  <c r="F722" i="4"/>
  <c r="D723" i="4"/>
  <c r="E723" i="4"/>
  <c r="F723" i="4"/>
  <c r="D724" i="4"/>
  <c r="E724" i="4"/>
  <c r="F724" i="4"/>
  <c r="D725" i="4"/>
  <c r="E725" i="4"/>
  <c r="F725" i="4"/>
  <c r="D726" i="4"/>
  <c r="E726" i="4"/>
  <c r="F726" i="4"/>
  <c r="D727" i="4"/>
  <c r="E727" i="4"/>
  <c r="F727" i="4"/>
  <c r="D728" i="4"/>
  <c r="E728" i="4"/>
  <c r="F728" i="4"/>
  <c r="D729" i="4"/>
  <c r="E729" i="4"/>
  <c r="F729" i="4"/>
  <c r="D730" i="4"/>
  <c r="E730" i="4"/>
  <c r="F730" i="4"/>
  <c r="D731" i="4"/>
  <c r="E731" i="4"/>
  <c r="F731" i="4"/>
  <c r="D732" i="4"/>
  <c r="E732" i="4"/>
  <c r="F732" i="4"/>
  <c r="D733" i="4"/>
  <c r="E733" i="4"/>
  <c r="F733" i="4"/>
  <c r="D734" i="4"/>
  <c r="E734" i="4"/>
  <c r="F734" i="4"/>
  <c r="D735" i="4"/>
  <c r="E735" i="4"/>
  <c r="F735" i="4"/>
  <c r="D736" i="4"/>
  <c r="E736" i="4"/>
  <c r="F736" i="4"/>
  <c r="D737" i="4"/>
  <c r="E737" i="4"/>
  <c r="F737" i="4"/>
  <c r="D738" i="4"/>
  <c r="E738" i="4"/>
  <c r="F738" i="4"/>
  <c r="D739" i="4"/>
  <c r="E739" i="4"/>
  <c r="F739" i="4"/>
  <c r="D740" i="4"/>
  <c r="E740" i="4"/>
  <c r="F740" i="4"/>
  <c r="D741" i="4"/>
  <c r="E741" i="4"/>
  <c r="F741" i="4"/>
  <c r="D742" i="4"/>
  <c r="E742" i="4"/>
  <c r="F742" i="4"/>
  <c r="D743" i="4"/>
  <c r="E743" i="4"/>
  <c r="F743" i="4"/>
  <c r="D744" i="4"/>
  <c r="E744" i="4"/>
  <c r="F744" i="4"/>
  <c r="D745" i="4"/>
  <c r="E745" i="4"/>
  <c r="F745" i="4"/>
  <c r="D746" i="4"/>
  <c r="E746" i="4"/>
  <c r="F746" i="4"/>
  <c r="D747" i="4"/>
  <c r="E747" i="4"/>
  <c r="F747" i="4"/>
  <c r="D748" i="4"/>
  <c r="E748" i="4"/>
  <c r="F748" i="4"/>
  <c r="D749" i="4"/>
  <c r="E749" i="4"/>
  <c r="F749" i="4"/>
  <c r="D750" i="4"/>
  <c r="E750" i="4"/>
  <c r="F750" i="4"/>
  <c r="D751" i="4"/>
  <c r="E751" i="4"/>
  <c r="F751" i="4"/>
  <c r="D752" i="4"/>
  <c r="E752" i="4"/>
  <c r="F752" i="4"/>
  <c r="D753" i="4"/>
  <c r="E753" i="4"/>
  <c r="F753" i="4"/>
  <c r="D754" i="4"/>
  <c r="E754" i="4"/>
  <c r="F754" i="4"/>
  <c r="D755" i="4"/>
  <c r="E755" i="4"/>
  <c r="F755" i="4"/>
  <c r="D756" i="4"/>
  <c r="E756" i="4"/>
  <c r="F756" i="4"/>
  <c r="D757" i="4"/>
  <c r="E757" i="4"/>
  <c r="F757" i="4"/>
  <c r="D758" i="4"/>
  <c r="E758" i="4"/>
  <c r="F758" i="4"/>
  <c r="D759" i="4"/>
  <c r="E759" i="4"/>
  <c r="F759" i="4"/>
  <c r="D760" i="4"/>
  <c r="E760" i="4"/>
  <c r="F760" i="4"/>
  <c r="D761" i="4"/>
  <c r="E761" i="4"/>
  <c r="F761" i="4"/>
  <c r="D762" i="4"/>
  <c r="E762" i="4"/>
  <c r="F762" i="4"/>
  <c r="D763" i="4"/>
  <c r="E763" i="4"/>
  <c r="F763" i="4"/>
  <c r="D764" i="4"/>
  <c r="E764" i="4"/>
  <c r="F764" i="4"/>
  <c r="D765" i="4"/>
  <c r="E765" i="4"/>
  <c r="F765" i="4"/>
  <c r="D766" i="4"/>
  <c r="E766" i="4"/>
  <c r="F766" i="4"/>
  <c r="D767" i="4"/>
  <c r="E767" i="4"/>
  <c r="F767" i="4"/>
  <c r="D768" i="4"/>
  <c r="E768" i="4"/>
  <c r="F768" i="4"/>
  <c r="D769" i="4"/>
  <c r="E769" i="4"/>
  <c r="F769" i="4"/>
  <c r="D770" i="4"/>
  <c r="E770" i="4"/>
  <c r="F770" i="4"/>
  <c r="D771" i="4"/>
  <c r="E771" i="4"/>
  <c r="F771" i="4"/>
  <c r="D772" i="4"/>
  <c r="E772" i="4"/>
  <c r="F772" i="4"/>
  <c r="D773" i="4"/>
  <c r="E773" i="4"/>
  <c r="F773" i="4"/>
  <c r="D774" i="4"/>
  <c r="E774" i="4"/>
  <c r="F774" i="4"/>
  <c r="D775" i="4"/>
  <c r="E775" i="4"/>
  <c r="F775" i="4"/>
  <c r="D776" i="4"/>
  <c r="E776" i="4"/>
  <c r="F776" i="4"/>
  <c r="D777" i="4"/>
  <c r="E777" i="4"/>
  <c r="F777" i="4"/>
  <c r="D778" i="4"/>
  <c r="E778" i="4"/>
  <c r="F778" i="4"/>
  <c r="D779" i="4"/>
  <c r="E779" i="4"/>
  <c r="F779" i="4"/>
  <c r="D780" i="4"/>
  <c r="E780" i="4"/>
  <c r="F780" i="4"/>
  <c r="D781" i="4"/>
  <c r="E781" i="4"/>
  <c r="F781" i="4"/>
  <c r="D782" i="4"/>
  <c r="E782" i="4"/>
  <c r="F782" i="4"/>
  <c r="D783" i="4"/>
  <c r="E783" i="4"/>
  <c r="F783" i="4"/>
  <c r="D784" i="4"/>
  <c r="E784" i="4"/>
  <c r="F784" i="4"/>
  <c r="D785" i="4"/>
  <c r="E785" i="4"/>
  <c r="F785" i="4"/>
  <c r="D786" i="4"/>
  <c r="E786" i="4"/>
  <c r="F786" i="4"/>
  <c r="D787" i="4"/>
  <c r="E787" i="4"/>
  <c r="F787" i="4"/>
  <c r="D788" i="4"/>
  <c r="E788" i="4"/>
  <c r="F788" i="4"/>
  <c r="D789" i="4"/>
  <c r="E789" i="4"/>
  <c r="F789" i="4"/>
  <c r="D790" i="4"/>
  <c r="E790" i="4"/>
  <c r="F790" i="4"/>
  <c r="D791" i="4"/>
  <c r="E791" i="4"/>
  <c r="F791" i="4"/>
  <c r="D792" i="4"/>
  <c r="E792" i="4"/>
  <c r="F792" i="4"/>
  <c r="D793" i="4"/>
  <c r="E793" i="4"/>
  <c r="F793" i="4"/>
  <c r="D794" i="4"/>
  <c r="E794" i="4"/>
  <c r="F794" i="4"/>
  <c r="D795" i="4"/>
  <c r="E795" i="4"/>
  <c r="F795" i="4"/>
  <c r="D796" i="4"/>
  <c r="E796" i="4"/>
  <c r="F796" i="4"/>
  <c r="D797" i="4"/>
  <c r="E797" i="4"/>
  <c r="F797" i="4"/>
  <c r="D798" i="4"/>
  <c r="E798" i="4"/>
  <c r="F798" i="4"/>
  <c r="D799" i="4"/>
  <c r="E799" i="4"/>
  <c r="F799" i="4"/>
  <c r="D800" i="4"/>
  <c r="E800" i="4"/>
  <c r="F800" i="4"/>
  <c r="D801" i="4"/>
  <c r="E801" i="4"/>
  <c r="F801" i="4"/>
  <c r="D802" i="4"/>
  <c r="E802" i="4"/>
  <c r="F802" i="4"/>
  <c r="D803" i="4"/>
  <c r="E803" i="4"/>
  <c r="F803" i="4"/>
  <c r="D804" i="4"/>
  <c r="E804" i="4"/>
  <c r="F804" i="4"/>
  <c r="D805" i="4"/>
  <c r="E805" i="4"/>
  <c r="F805" i="4"/>
  <c r="D806" i="4"/>
  <c r="E806" i="4"/>
  <c r="F806" i="4"/>
  <c r="D807" i="4"/>
  <c r="E807" i="4"/>
  <c r="F807" i="4"/>
  <c r="D808" i="4"/>
  <c r="E808" i="4"/>
  <c r="F808" i="4"/>
  <c r="D809" i="4"/>
  <c r="E809" i="4"/>
  <c r="F809" i="4"/>
  <c r="D810" i="4"/>
  <c r="E810" i="4"/>
  <c r="F810" i="4"/>
  <c r="D811" i="4"/>
  <c r="E811" i="4"/>
  <c r="F811" i="4"/>
  <c r="D812" i="4"/>
  <c r="E812" i="4"/>
  <c r="F812" i="4"/>
  <c r="D813" i="4"/>
  <c r="E813" i="4"/>
  <c r="F813" i="4"/>
  <c r="D814" i="4"/>
  <c r="E814" i="4"/>
  <c r="F814" i="4"/>
  <c r="D815" i="4"/>
  <c r="E815" i="4"/>
  <c r="F815" i="4"/>
  <c r="D816" i="4"/>
  <c r="E816" i="4"/>
  <c r="F816" i="4"/>
  <c r="D817" i="4"/>
  <c r="E817" i="4"/>
  <c r="F817" i="4"/>
  <c r="D818" i="4"/>
  <c r="E818" i="4"/>
  <c r="F818" i="4"/>
  <c r="D819" i="4"/>
  <c r="E819" i="4"/>
  <c r="F819" i="4"/>
  <c r="D820" i="4"/>
  <c r="E820" i="4"/>
  <c r="F820" i="4"/>
  <c r="D821" i="4"/>
  <c r="E821" i="4"/>
  <c r="F821" i="4"/>
  <c r="D822" i="4"/>
  <c r="E822" i="4"/>
  <c r="F822" i="4"/>
  <c r="D823" i="4"/>
  <c r="E823" i="4"/>
  <c r="F823" i="4"/>
  <c r="D824" i="4"/>
  <c r="E824" i="4"/>
  <c r="F824" i="4"/>
  <c r="D825" i="4"/>
  <c r="E825" i="4"/>
  <c r="F825" i="4"/>
  <c r="D826" i="4"/>
  <c r="E826" i="4"/>
  <c r="F826" i="4"/>
  <c r="D827" i="4"/>
  <c r="E827" i="4"/>
  <c r="F827" i="4"/>
  <c r="D828" i="4"/>
  <c r="E828" i="4"/>
  <c r="F828" i="4"/>
  <c r="D829" i="4"/>
  <c r="E829" i="4"/>
  <c r="F829" i="4"/>
  <c r="D830" i="4"/>
  <c r="E830" i="4"/>
  <c r="F830" i="4"/>
  <c r="D831" i="4"/>
  <c r="E831" i="4"/>
  <c r="F831" i="4"/>
  <c r="D832" i="4"/>
  <c r="E832" i="4"/>
  <c r="F832" i="4"/>
  <c r="D833" i="4"/>
  <c r="E833" i="4"/>
  <c r="F833" i="4"/>
  <c r="D834" i="4"/>
  <c r="E834" i="4"/>
  <c r="F834" i="4"/>
  <c r="D835" i="4"/>
  <c r="E835" i="4"/>
  <c r="F835" i="4"/>
  <c r="D836" i="4"/>
  <c r="E836" i="4"/>
  <c r="F836" i="4"/>
  <c r="D837" i="4"/>
  <c r="E837" i="4"/>
  <c r="F837" i="4"/>
  <c r="D838" i="4"/>
  <c r="E838" i="4"/>
  <c r="F838" i="4"/>
  <c r="D839" i="4"/>
  <c r="E839" i="4"/>
  <c r="F839" i="4"/>
  <c r="D840" i="4"/>
  <c r="E840" i="4"/>
  <c r="F840" i="4"/>
  <c r="D841" i="4"/>
  <c r="E841" i="4"/>
  <c r="F841" i="4"/>
  <c r="D842" i="4"/>
  <c r="E842" i="4"/>
  <c r="F842" i="4"/>
  <c r="D843" i="4"/>
  <c r="E843" i="4"/>
  <c r="F843" i="4"/>
  <c r="D844" i="4"/>
  <c r="E844" i="4"/>
  <c r="F844" i="4"/>
  <c r="D845" i="4"/>
  <c r="E845" i="4"/>
  <c r="F845" i="4"/>
  <c r="D846" i="4"/>
  <c r="E846" i="4"/>
  <c r="F846" i="4"/>
  <c r="D847" i="4"/>
  <c r="E847" i="4"/>
  <c r="F847" i="4"/>
  <c r="D848" i="4"/>
  <c r="E848" i="4"/>
  <c r="F848" i="4"/>
  <c r="D849" i="4"/>
  <c r="E849" i="4"/>
  <c r="F849" i="4"/>
  <c r="D850" i="4"/>
  <c r="E850" i="4"/>
  <c r="F850" i="4"/>
  <c r="D851" i="4"/>
  <c r="E851" i="4"/>
  <c r="F851" i="4"/>
  <c r="D852" i="4"/>
  <c r="E852" i="4"/>
  <c r="F852" i="4"/>
  <c r="D853" i="4"/>
  <c r="E853" i="4"/>
  <c r="F853" i="4"/>
  <c r="D854" i="4"/>
  <c r="E854" i="4"/>
  <c r="F854" i="4"/>
  <c r="D855" i="4"/>
  <c r="E855" i="4"/>
  <c r="F855" i="4"/>
  <c r="D856" i="4"/>
  <c r="E856" i="4"/>
  <c r="F856" i="4"/>
  <c r="D857" i="4"/>
  <c r="E857" i="4"/>
  <c r="F857" i="4"/>
  <c r="D858" i="4"/>
  <c r="E858" i="4"/>
  <c r="F858" i="4"/>
  <c r="D859" i="4"/>
  <c r="E859" i="4"/>
  <c r="F859" i="4"/>
  <c r="D860" i="4"/>
  <c r="E860" i="4"/>
  <c r="F860" i="4"/>
  <c r="D861" i="4"/>
  <c r="E861" i="4"/>
  <c r="F861" i="4"/>
  <c r="D862" i="4"/>
  <c r="E862" i="4"/>
  <c r="F862" i="4"/>
  <c r="D863" i="4"/>
  <c r="E863" i="4"/>
  <c r="F863" i="4"/>
  <c r="D864" i="4"/>
  <c r="E864" i="4"/>
  <c r="F864" i="4"/>
  <c r="D865" i="4"/>
  <c r="E865" i="4"/>
  <c r="F865" i="4"/>
  <c r="D866" i="4"/>
  <c r="E866" i="4"/>
  <c r="F866" i="4"/>
  <c r="D867" i="4"/>
  <c r="E867" i="4"/>
  <c r="F867" i="4"/>
  <c r="D868" i="4"/>
  <c r="E868" i="4"/>
  <c r="F868" i="4"/>
  <c r="D869" i="4"/>
  <c r="E869" i="4"/>
  <c r="F869" i="4"/>
  <c r="D870" i="4"/>
  <c r="E870" i="4"/>
  <c r="F870" i="4"/>
  <c r="D871" i="4"/>
  <c r="E871" i="4"/>
  <c r="F871" i="4"/>
  <c r="D872" i="4"/>
  <c r="E872" i="4"/>
  <c r="F872" i="4"/>
  <c r="D873" i="4"/>
  <c r="E873" i="4"/>
  <c r="F873" i="4"/>
  <c r="D874" i="4"/>
  <c r="E874" i="4"/>
  <c r="F874" i="4"/>
  <c r="D875" i="4"/>
  <c r="E875" i="4"/>
  <c r="F875" i="4"/>
  <c r="D876" i="4"/>
  <c r="E876" i="4"/>
  <c r="F876" i="4"/>
  <c r="D877" i="4"/>
  <c r="E877" i="4"/>
  <c r="F877" i="4"/>
  <c r="D878" i="4"/>
  <c r="E878" i="4"/>
  <c r="F878" i="4"/>
  <c r="D879" i="4"/>
  <c r="E879" i="4"/>
  <c r="F879" i="4"/>
  <c r="D880" i="4"/>
  <c r="E880" i="4"/>
  <c r="F880" i="4"/>
  <c r="D881" i="4"/>
  <c r="E881" i="4"/>
  <c r="F881" i="4"/>
  <c r="D882" i="4"/>
  <c r="E882" i="4"/>
  <c r="F882" i="4"/>
  <c r="D883" i="4"/>
  <c r="E883" i="4"/>
  <c r="F883" i="4"/>
  <c r="D884" i="4"/>
  <c r="E884" i="4"/>
  <c r="F884" i="4"/>
  <c r="D885" i="4"/>
  <c r="E885" i="4"/>
  <c r="F885" i="4"/>
  <c r="D886" i="4"/>
  <c r="E886" i="4"/>
  <c r="F886" i="4"/>
  <c r="D887" i="4"/>
  <c r="E887" i="4"/>
  <c r="F887" i="4"/>
  <c r="D888" i="4"/>
  <c r="E888" i="4"/>
  <c r="F888" i="4"/>
  <c r="D889" i="4"/>
  <c r="E889" i="4"/>
  <c r="F889" i="4"/>
  <c r="D890" i="4"/>
  <c r="E890" i="4"/>
  <c r="F890" i="4"/>
  <c r="D891" i="4"/>
  <c r="E891" i="4"/>
  <c r="F891" i="4"/>
  <c r="D892" i="4"/>
  <c r="E892" i="4"/>
  <c r="F892" i="4"/>
  <c r="D893" i="4"/>
  <c r="E893" i="4"/>
  <c r="F893" i="4"/>
  <c r="D894" i="4"/>
  <c r="E894" i="4"/>
  <c r="F894" i="4"/>
  <c r="D895" i="4"/>
  <c r="E895" i="4"/>
  <c r="F895" i="4"/>
  <c r="D896" i="4"/>
  <c r="E896" i="4"/>
  <c r="F896" i="4"/>
  <c r="D897" i="4"/>
  <c r="E897" i="4"/>
  <c r="F897" i="4"/>
  <c r="D898" i="4"/>
  <c r="E898" i="4"/>
  <c r="F898" i="4"/>
  <c r="D899" i="4"/>
  <c r="E899" i="4"/>
  <c r="F899" i="4"/>
  <c r="D900" i="4"/>
  <c r="E900" i="4"/>
  <c r="F900" i="4"/>
  <c r="D901" i="4"/>
  <c r="E901" i="4"/>
  <c r="F901" i="4"/>
  <c r="D902" i="4"/>
  <c r="E902" i="4"/>
  <c r="F902" i="4"/>
  <c r="D903" i="4"/>
  <c r="E903" i="4"/>
  <c r="F903" i="4"/>
  <c r="D904" i="4"/>
  <c r="E904" i="4"/>
  <c r="F904" i="4"/>
  <c r="D905" i="4"/>
  <c r="E905" i="4"/>
  <c r="F905" i="4"/>
  <c r="D906" i="4"/>
  <c r="E906" i="4"/>
  <c r="F906" i="4"/>
  <c r="D907" i="4"/>
  <c r="E907" i="4"/>
  <c r="F907" i="4"/>
  <c r="D908" i="4"/>
  <c r="E908" i="4"/>
  <c r="F908" i="4"/>
  <c r="D909" i="4"/>
  <c r="E909" i="4"/>
  <c r="F909" i="4"/>
  <c r="D910" i="4"/>
  <c r="E910" i="4"/>
  <c r="F910" i="4"/>
  <c r="D911" i="4"/>
  <c r="E911" i="4"/>
  <c r="F911" i="4"/>
  <c r="D912" i="4"/>
  <c r="E912" i="4"/>
  <c r="F912" i="4"/>
  <c r="D913" i="4"/>
  <c r="E913" i="4"/>
  <c r="F913" i="4"/>
  <c r="D914" i="4"/>
  <c r="E914" i="4"/>
  <c r="F914" i="4"/>
  <c r="D915" i="4"/>
  <c r="E915" i="4"/>
  <c r="F915" i="4"/>
  <c r="D916" i="4"/>
  <c r="E916" i="4"/>
  <c r="F916" i="4"/>
  <c r="D917" i="4"/>
  <c r="E917" i="4"/>
  <c r="F917" i="4"/>
  <c r="D918" i="4"/>
  <c r="E918" i="4"/>
  <c r="F918" i="4"/>
  <c r="D919" i="4"/>
  <c r="E919" i="4"/>
  <c r="F919" i="4"/>
  <c r="D920" i="4"/>
  <c r="E920" i="4"/>
  <c r="F920" i="4"/>
  <c r="D921" i="4"/>
  <c r="E921" i="4"/>
  <c r="F921" i="4"/>
  <c r="D922" i="4"/>
  <c r="E922" i="4"/>
  <c r="F922" i="4"/>
  <c r="D923" i="4"/>
  <c r="E923" i="4"/>
  <c r="F923" i="4"/>
  <c r="D924" i="4"/>
  <c r="E924" i="4"/>
  <c r="F924" i="4"/>
  <c r="D925" i="4"/>
  <c r="E925" i="4"/>
  <c r="F925" i="4"/>
  <c r="D926" i="4"/>
  <c r="E926" i="4"/>
  <c r="F926" i="4"/>
  <c r="D927" i="4"/>
  <c r="E927" i="4"/>
  <c r="F927" i="4"/>
  <c r="D928" i="4"/>
  <c r="E928" i="4"/>
  <c r="F928" i="4"/>
  <c r="D929" i="4"/>
  <c r="E929" i="4"/>
  <c r="F929" i="4"/>
  <c r="D930" i="4"/>
  <c r="E930" i="4"/>
  <c r="F930" i="4"/>
  <c r="D931" i="4"/>
  <c r="E931" i="4"/>
  <c r="F931" i="4"/>
  <c r="D932" i="4"/>
  <c r="E932" i="4"/>
  <c r="F932" i="4"/>
  <c r="D933" i="4"/>
  <c r="E933" i="4"/>
  <c r="F933" i="4"/>
  <c r="D934" i="4"/>
  <c r="E934" i="4"/>
  <c r="F934" i="4"/>
  <c r="D935" i="4"/>
  <c r="E935" i="4"/>
  <c r="F935" i="4"/>
  <c r="D936" i="4"/>
  <c r="E936" i="4"/>
  <c r="F936" i="4"/>
  <c r="D937" i="4"/>
  <c r="E937" i="4"/>
  <c r="F937" i="4"/>
  <c r="D938" i="4"/>
  <c r="E938" i="4"/>
  <c r="F938" i="4"/>
  <c r="D939" i="4"/>
  <c r="E939" i="4"/>
  <c r="F939" i="4"/>
  <c r="D940" i="4"/>
  <c r="E940" i="4"/>
  <c r="F940" i="4"/>
  <c r="D941" i="4"/>
  <c r="E941" i="4"/>
  <c r="F941" i="4"/>
  <c r="D942" i="4"/>
  <c r="E942" i="4"/>
  <c r="F942" i="4"/>
  <c r="D943" i="4"/>
  <c r="E943" i="4"/>
  <c r="F943" i="4"/>
  <c r="D944" i="4"/>
  <c r="E944" i="4"/>
  <c r="F944" i="4"/>
  <c r="D945" i="4"/>
  <c r="E945" i="4"/>
  <c r="F945" i="4"/>
  <c r="D946" i="4"/>
  <c r="E946" i="4"/>
  <c r="F946" i="4"/>
  <c r="D947" i="4"/>
  <c r="E947" i="4"/>
  <c r="F947" i="4"/>
  <c r="D948" i="4"/>
  <c r="E948" i="4"/>
  <c r="F948" i="4"/>
  <c r="D949" i="4"/>
  <c r="E949" i="4"/>
  <c r="F949" i="4"/>
  <c r="D950" i="4"/>
  <c r="E950" i="4"/>
  <c r="F950" i="4"/>
  <c r="D951" i="4"/>
  <c r="E951" i="4"/>
  <c r="F951" i="4"/>
  <c r="D952" i="4"/>
  <c r="E952" i="4"/>
  <c r="F952" i="4"/>
  <c r="D953" i="4"/>
  <c r="E953" i="4"/>
  <c r="F953" i="4"/>
  <c r="D954" i="4"/>
  <c r="E954" i="4"/>
  <c r="F954" i="4"/>
  <c r="D955" i="4"/>
  <c r="E955" i="4"/>
  <c r="F955" i="4"/>
  <c r="D956" i="4"/>
  <c r="E956" i="4"/>
  <c r="F956" i="4"/>
  <c r="D957" i="4"/>
  <c r="E957" i="4"/>
  <c r="F957" i="4"/>
  <c r="D958" i="4"/>
  <c r="E958" i="4"/>
  <c r="F958" i="4"/>
  <c r="D959" i="4"/>
  <c r="E959" i="4"/>
  <c r="F959" i="4"/>
  <c r="D960" i="4"/>
  <c r="E960" i="4"/>
  <c r="F960" i="4"/>
  <c r="D961" i="4"/>
  <c r="E961" i="4"/>
  <c r="F961" i="4"/>
  <c r="D962" i="4"/>
  <c r="E962" i="4"/>
  <c r="F962" i="4"/>
  <c r="D963" i="4"/>
  <c r="E963" i="4"/>
  <c r="F963" i="4"/>
  <c r="D964" i="4"/>
  <c r="E964" i="4"/>
  <c r="F964" i="4"/>
  <c r="D965" i="4"/>
  <c r="E965" i="4"/>
  <c r="F965" i="4"/>
  <c r="D966" i="4"/>
  <c r="E966" i="4"/>
  <c r="F966" i="4"/>
  <c r="D967" i="4"/>
  <c r="E967" i="4"/>
  <c r="F967" i="4"/>
  <c r="D968" i="4"/>
  <c r="E968" i="4"/>
  <c r="F968" i="4"/>
  <c r="D969" i="4"/>
  <c r="E969" i="4"/>
  <c r="F969" i="4"/>
  <c r="D970" i="4"/>
  <c r="E970" i="4"/>
  <c r="F970" i="4"/>
  <c r="D971" i="4"/>
  <c r="E971" i="4"/>
  <c r="F971" i="4"/>
  <c r="D972" i="4"/>
  <c r="E972" i="4"/>
  <c r="F972" i="4"/>
  <c r="D973" i="4"/>
  <c r="E973" i="4"/>
  <c r="F973" i="4"/>
  <c r="D974" i="4"/>
  <c r="E974" i="4"/>
  <c r="F974" i="4"/>
  <c r="D975" i="4"/>
  <c r="E975" i="4"/>
  <c r="F975" i="4"/>
  <c r="D976" i="4"/>
  <c r="E976" i="4"/>
  <c r="F976" i="4"/>
  <c r="D977" i="4"/>
  <c r="E977" i="4"/>
  <c r="F977" i="4"/>
  <c r="D978" i="4"/>
  <c r="E978" i="4"/>
  <c r="F978" i="4"/>
  <c r="D979" i="4"/>
  <c r="E979" i="4"/>
  <c r="F979" i="4"/>
  <c r="D980" i="4"/>
  <c r="E980" i="4"/>
  <c r="F980" i="4"/>
  <c r="D981" i="4"/>
  <c r="E981" i="4"/>
  <c r="F981" i="4"/>
  <c r="D982" i="4"/>
  <c r="E982" i="4"/>
  <c r="F982" i="4"/>
  <c r="D983" i="4"/>
  <c r="E983" i="4"/>
  <c r="F983" i="4"/>
  <c r="D984" i="4"/>
  <c r="E984" i="4"/>
  <c r="F984" i="4"/>
  <c r="D985" i="4"/>
  <c r="E985" i="4"/>
  <c r="F985" i="4"/>
  <c r="D986" i="4"/>
  <c r="E986" i="4"/>
  <c r="F986" i="4"/>
  <c r="D987" i="4"/>
  <c r="E987" i="4"/>
  <c r="F987" i="4"/>
  <c r="D988" i="4"/>
  <c r="E988" i="4"/>
  <c r="F988" i="4"/>
  <c r="D989" i="4"/>
  <c r="E989" i="4"/>
  <c r="F989" i="4"/>
  <c r="D990" i="4"/>
  <c r="E990" i="4"/>
  <c r="F990" i="4"/>
  <c r="D991" i="4"/>
  <c r="E991" i="4"/>
  <c r="F991" i="4"/>
  <c r="D992" i="4"/>
  <c r="E992" i="4"/>
  <c r="F992" i="4"/>
  <c r="D993" i="4"/>
  <c r="E993" i="4"/>
  <c r="F993" i="4"/>
  <c r="D994" i="4"/>
  <c r="E994" i="4"/>
  <c r="F994" i="4"/>
  <c r="D995" i="4"/>
  <c r="E995" i="4"/>
  <c r="F995" i="4"/>
  <c r="D996" i="4"/>
  <c r="E996" i="4"/>
  <c r="F996" i="4"/>
  <c r="D997" i="4"/>
  <c r="E997" i="4"/>
  <c r="F997" i="4"/>
  <c r="D998" i="4"/>
  <c r="E998" i="4"/>
  <c r="F998" i="4"/>
  <c r="D999" i="4"/>
  <c r="E999" i="4"/>
  <c r="F999" i="4"/>
  <c r="D1000" i="4"/>
  <c r="E1000" i="4"/>
  <c r="F1000" i="4"/>
  <c r="D1001" i="4"/>
  <c r="E1001" i="4"/>
  <c r="F1001" i="4"/>
  <c r="D1002" i="4"/>
  <c r="E1002" i="4"/>
  <c r="F1002" i="4"/>
  <c r="D1003" i="4"/>
  <c r="E1003" i="4"/>
  <c r="F1003" i="4"/>
  <c r="D1004" i="4"/>
  <c r="E1004" i="4"/>
  <c r="F1004" i="4"/>
  <c r="D1005" i="4"/>
  <c r="E1005" i="4"/>
  <c r="F1005" i="4"/>
  <c r="D1006" i="4"/>
  <c r="E1006" i="4"/>
  <c r="F1006" i="4"/>
  <c r="D1007" i="4"/>
  <c r="E1007" i="4"/>
  <c r="F1007" i="4"/>
  <c r="D1008" i="4"/>
  <c r="E1008" i="4"/>
  <c r="F1008" i="4"/>
  <c r="D1009" i="4"/>
  <c r="E1009" i="4"/>
  <c r="F1009" i="4"/>
  <c r="D1010" i="4"/>
  <c r="E1010" i="4"/>
  <c r="F1010" i="4"/>
  <c r="D1011" i="4"/>
  <c r="E1011" i="4"/>
  <c r="F1011" i="4"/>
  <c r="D1012" i="4"/>
  <c r="E1012" i="4"/>
  <c r="F1012" i="4"/>
  <c r="D1013" i="4"/>
  <c r="E1013" i="4"/>
  <c r="F1013" i="4"/>
  <c r="D1014" i="4"/>
  <c r="E1014" i="4"/>
  <c r="F1014" i="4"/>
  <c r="D1015" i="4"/>
  <c r="E1015" i="4"/>
  <c r="F1015" i="4"/>
  <c r="D1016" i="4"/>
  <c r="E1016" i="4"/>
  <c r="F1016" i="4"/>
  <c r="D1017" i="4"/>
  <c r="E1017" i="4"/>
  <c r="F1017" i="4"/>
  <c r="D1018" i="4"/>
  <c r="E1018" i="4"/>
  <c r="F1018" i="4"/>
  <c r="D1019" i="4"/>
  <c r="E1019" i="4"/>
  <c r="F1019" i="4"/>
  <c r="D1020" i="4"/>
  <c r="E1020" i="4"/>
  <c r="F1020" i="4"/>
  <c r="D1021" i="4"/>
  <c r="E1021" i="4"/>
  <c r="F1021" i="4"/>
  <c r="D1022" i="4"/>
  <c r="E1022" i="4"/>
  <c r="F1022" i="4"/>
  <c r="D1023" i="4"/>
  <c r="E1023" i="4"/>
  <c r="F1023" i="4"/>
  <c r="D1024" i="4"/>
  <c r="E1024" i="4"/>
  <c r="F1024" i="4"/>
  <c r="D1025" i="4"/>
  <c r="E1025" i="4"/>
  <c r="F1025" i="4"/>
  <c r="D1026" i="4"/>
  <c r="E1026" i="4"/>
  <c r="F1026" i="4"/>
  <c r="D1027" i="4"/>
  <c r="E1027" i="4"/>
  <c r="F1027" i="4"/>
  <c r="D1028" i="4"/>
  <c r="E1028" i="4"/>
  <c r="F1028" i="4"/>
  <c r="D1029" i="4"/>
  <c r="E1029" i="4"/>
  <c r="F1029" i="4"/>
  <c r="D1030" i="4"/>
  <c r="E1030" i="4"/>
  <c r="F1030" i="4"/>
  <c r="D1031" i="4"/>
  <c r="E1031" i="4"/>
  <c r="F1031" i="4"/>
  <c r="D1032" i="4"/>
  <c r="E1032" i="4"/>
  <c r="F1032" i="4"/>
  <c r="D1033" i="4"/>
  <c r="E1033" i="4"/>
  <c r="F1033" i="4"/>
  <c r="D1034" i="4"/>
  <c r="E1034" i="4"/>
  <c r="F1034" i="4"/>
  <c r="D1035" i="4"/>
  <c r="E1035" i="4"/>
  <c r="F1035" i="4"/>
  <c r="D1036" i="4"/>
  <c r="E1036" i="4"/>
  <c r="F1036" i="4"/>
  <c r="D1037" i="4"/>
  <c r="E1037" i="4"/>
  <c r="F1037" i="4"/>
  <c r="D1038" i="4"/>
  <c r="E1038" i="4"/>
  <c r="F1038" i="4"/>
  <c r="D1039" i="4"/>
  <c r="E1039" i="4"/>
  <c r="F1039" i="4"/>
  <c r="D1040" i="4"/>
  <c r="E1040" i="4"/>
  <c r="F1040" i="4"/>
  <c r="D1041" i="4"/>
  <c r="E1041" i="4"/>
  <c r="F1041" i="4"/>
  <c r="D1042" i="4"/>
  <c r="E1042" i="4"/>
  <c r="F1042" i="4"/>
  <c r="D1043" i="4"/>
  <c r="E1043" i="4"/>
  <c r="F1043" i="4"/>
  <c r="D1044" i="4"/>
  <c r="E1044" i="4"/>
  <c r="F1044" i="4"/>
  <c r="D1045" i="4"/>
  <c r="E1045" i="4"/>
  <c r="F1045" i="4"/>
  <c r="D1046" i="4"/>
  <c r="E1046" i="4"/>
  <c r="F1046" i="4"/>
  <c r="D1047" i="4"/>
  <c r="E1047" i="4"/>
  <c r="F1047" i="4"/>
  <c r="D1048" i="4"/>
  <c r="E1048" i="4"/>
  <c r="F1048" i="4"/>
  <c r="D1049" i="4"/>
  <c r="E1049" i="4"/>
  <c r="F1049" i="4"/>
  <c r="D1050" i="4"/>
  <c r="E1050" i="4"/>
  <c r="F1050" i="4"/>
  <c r="D1051" i="4"/>
  <c r="E1051" i="4"/>
  <c r="F1051" i="4"/>
  <c r="D1052" i="4"/>
  <c r="E1052" i="4"/>
  <c r="F1052" i="4"/>
  <c r="D1053" i="4"/>
  <c r="E1053" i="4"/>
  <c r="F1053" i="4"/>
  <c r="D1054" i="4"/>
  <c r="E1054" i="4"/>
  <c r="F1054" i="4"/>
  <c r="D1055" i="4"/>
  <c r="E1055" i="4"/>
  <c r="F1055" i="4"/>
  <c r="D1056" i="4"/>
  <c r="E1056" i="4"/>
  <c r="F1056" i="4"/>
  <c r="D1057" i="4"/>
  <c r="E1057" i="4"/>
  <c r="F1057" i="4"/>
  <c r="D1058" i="4"/>
  <c r="E1058" i="4"/>
  <c r="F1058" i="4"/>
  <c r="D1059" i="4"/>
  <c r="E1059" i="4"/>
  <c r="F1059" i="4"/>
  <c r="D1060" i="4"/>
  <c r="E1060" i="4"/>
  <c r="F1060" i="4"/>
  <c r="D1061" i="4"/>
  <c r="E1061" i="4"/>
  <c r="F1061" i="4"/>
  <c r="D1062" i="4"/>
  <c r="E1062" i="4"/>
  <c r="F1062" i="4"/>
  <c r="D1063" i="4"/>
  <c r="E1063" i="4"/>
  <c r="F1063" i="4"/>
  <c r="D1064" i="4"/>
  <c r="E1064" i="4"/>
  <c r="F1064" i="4"/>
  <c r="D1065" i="4"/>
  <c r="E1065" i="4"/>
  <c r="F1065" i="4"/>
  <c r="D1066" i="4"/>
  <c r="E1066" i="4"/>
  <c r="F1066" i="4"/>
  <c r="D1067" i="4"/>
  <c r="E1067" i="4"/>
  <c r="F1067" i="4"/>
  <c r="D1068" i="4"/>
  <c r="E1068" i="4"/>
  <c r="F1068" i="4"/>
  <c r="D1069" i="4"/>
  <c r="E1069" i="4"/>
  <c r="F1069" i="4"/>
  <c r="D1070" i="4"/>
  <c r="E1070" i="4"/>
  <c r="F1070" i="4"/>
  <c r="D1071" i="4"/>
  <c r="E1071" i="4"/>
  <c r="F1071" i="4"/>
  <c r="D1072" i="4"/>
  <c r="E1072" i="4"/>
  <c r="F1072" i="4"/>
  <c r="D1073" i="4"/>
  <c r="E1073" i="4"/>
  <c r="F1073" i="4"/>
  <c r="D1074" i="4"/>
  <c r="E1074" i="4"/>
  <c r="F1074" i="4"/>
  <c r="D1075" i="4"/>
  <c r="E1075" i="4"/>
  <c r="F1075" i="4"/>
  <c r="D1076" i="4"/>
  <c r="E1076" i="4"/>
  <c r="F1076" i="4"/>
  <c r="D1077" i="4"/>
  <c r="E1077" i="4"/>
  <c r="F1077" i="4"/>
  <c r="D1078" i="4"/>
  <c r="E1078" i="4"/>
  <c r="F1078" i="4"/>
  <c r="D1079" i="4"/>
  <c r="E1079" i="4"/>
  <c r="F1079" i="4"/>
  <c r="D1080" i="4"/>
  <c r="E1080" i="4"/>
  <c r="F1080" i="4"/>
  <c r="D1081" i="4"/>
  <c r="E1081" i="4"/>
  <c r="F1081" i="4"/>
  <c r="D1082" i="4"/>
  <c r="E1082" i="4"/>
  <c r="F1082" i="4"/>
  <c r="D1083" i="4"/>
  <c r="E1083" i="4"/>
  <c r="F1083" i="4"/>
  <c r="D1084" i="4"/>
  <c r="E1084" i="4"/>
  <c r="F1084" i="4"/>
  <c r="D1085" i="4"/>
  <c r="E1085" i="4"/>
  <c r="F1085" i="4"/>
  <c r="D1086" i="4"/>
  <c r="E1086" i="4"/>
  <c r="F1086" i="4"/>
  <c r="D1087" i="4"/>
  <c r="E1087" i="4"/>
  <c r="F1087" i="4"/>
  <c r="D1088" i="4"/>
  <c r="E1088" i="4"/>
  <c r="F1088" i="4"/>
  <c r="D1089" i="4"/>
  <c r="E1089" i="4"/>
  <c r="F1089" i="4"/>
  <c r="D1090" i="4"/>
  <c r="E1090" i="4"/>
  <c r="F1090" i="4"/>
  <c r="D1091" i="4"/>
  <c r="E1091" i="4"/>
  <c r="F1091" i="4"/>
  <c r="D1092" i="4"/>
  <c r="E1092" i="4"/>
  <c r="F1092" i="4"/>
  <c r="D1093" i="4"/>
  <c r="E1093" i="4"/>
  <c r="F1093" i="4"/>
  <c r="D1094" i="4"/>
  <c r="E1094" i="4"/>
  <c r="F1094" i="4"/>
  <c r="D1095" i="4"/>
  <c r="E1095" i="4"/>
  <c r="F1095" i="4"/>
  <c r="D1096" i="4"/>
  <c r="E1096" i="4"/>
  <c r="F1096" i="4"/>
  <c r="D1097" i="4"/>
  <c r="E1097" i="4"/>
  <c r="F1097" i="4"/>
  <c r="D1098" i="4"/>
  <c r="E1098" i="4"/>
  <c r="F1098" i="4"/>
  <c r="D1099" i="4"/>
  <c r="E1099" i="4"/>
  <c r="F1099" i="4"/>
  <c r="D1100" i="4"/>
  <c r="E1100" i="4"/>
  <c r="F1100" i="4"/>
  <c r="D1101" i="4"/>
  <c r="E1101" i="4"/>
  <c r="F1101" i="4"/>
  <c r="D1102" i="4"/>
  <c r="E1102" i="4"/>
  <c r="F1102" i="4"/>
  <c r="D1103" i="4"/>
  <c r="E1103" i="4"/>
  <c r="F1103" i="4"/>
  <c r="D1104" i="4"/>
  <c r="E1104" i="4"/>
  <c r="F1104" i="4"/>
  <c r="D1105" i="4"/>
  <c r="E1105" i="4"/>
  <c r="F1105" i="4"/>
  <c r="D1106" i="4"/>
  <c r="E1106" i="4"/>
  <c r="F1106" i="4"/>
  <c r="D1107" i="4"/>
  <c r="E1107" i="4"/>
  <c r="F1107" i="4"/>
  <c r="D1108" i="4"/>
  <c r="E1108" i="4"/>
  <c r="F1108" i="4"/>
  <c r="D1109" i="4"/>
  <c r="E1109" i="4"/>
  <c r="F1109" i="4"/>
  <c r="D1110" i="4"/>
  <c r="E1110" i="4"/>
  <c r="F1110" i="4"/>
  <c r="D1111" i="4"/>
  <c r="E1111" i="4"/>
  <c r="F1111" i="4"/>
  <c r="D1112" i="4"/>
  <c r="E1112" i="4"/>
  <c r="F1112" i="4"/>
  <c r="D1113" i="4"/>
  <c r="E1113" i="4"/>
  <c r="F1113" i="4"/>
  <c r="D1114" i="4"/>
  <c r="E1114" i="4"/>
  <c r="F1114" i="4"/>
  <c r="D1115" i="4"/>
  <c r="E1115" i="4"/>
  <c r="F1115" i="4"/>
  <c r="D1116" i="4"/>
  <c r="E1116" i="4"/>
  <c r="F1116" i="4"/>
  <c r="D1117" i="4"/>
  <c r="E1117" i="4"/>
  <c r="F1117" i="4"/>
  <c r="D1118" i="4"/>
  <c r="E1118" i="4"/>
  <c r="F1118" i="4"/>
  <c r="D1119" i="4"/>
  <c r="E1119" i="4"/>
  <c r="F1119" i="4"/>
  <c r="D1120" i="4"/>
  <c r="E1120" i="4"/>
  <c r="F1120" i="4"/>
  <c r="D1121" i="4"/>
  <c r="E1121" i="4"/>
  <c r="F1121" i="4"/>
  <c r="D1122" i="4"/>
  <c r="E1122" i="4"/>
  <c r="F1122" i="4"/>
  <c r="D1123" i="4"/>
  <c r="E1123" i="4"/>
  <c r="F1123" i="4"/>
  <c r="D1124" i="4"/>
  <c r="E1124" i="4"/>
  <c r="F1124" i="4"/>
  <c r="D1125" i="4"/>
  <c r="E1125" i="4"/>
  <c r="F1125" i="4"/>
  <c r="D1126" i="4"/>
  <c r="E1126" i="4"/>
  <c r="F1126" i="4"/>
  <c r="D1127" i="4"/>
  <c r="E1127" i="4"/>
  <c r="F1127" i="4"/>
  <c r="D1128" i="4"/>
  <c r="E1128" i="4"/>
  <c r="F1128" i="4"/>
  <c r="D1129" i="4"/>
  <c r="E1129" i="4"/>
  <c r="F1129" i="4"/>
  <c r="D1130" i="4"/>
  <c r="E1130" i="4"/>
  <c r="F1130" i="4"/>
  <c r="D1131" i="4"/>
  <c r="E1131" i="4"/>
  <c r="F1131" i="4"/>
  <c r="D1132" i="4"/>
  <c r="E1132" i="4"/>
  <c r="F1132" i="4"/>
  <c r="D1133" i="4"/>
  <c r="E1133" i="4"/>
  <c r="F1133" i="4"/>
  <c r="D1134" i="4"/>
  <c r="E1134" i="4"/>
  <c r="F1134" i="4"/>
  <c r="D1135" i="4"/>
  <c r="E1135" i="4"/>
  <c r="F1135" i="4"/>
  <c r="D1136" i="4"/>
  <c r="E1136" i="4"/>
  <c r="F1136" i="4"/>
  <c r="D1137" i="4"/>
  <c r="E1137" i="4"/>
  <c r="F1137" i="4"/>
  <c r="D1138" i="4"/>
  <c r="E1138" i="4"/>
  <c r="F1138" i="4"/>
  <c r="D1139" i="4"/>
  <c r="E1139" i="4"/>
  <c r="F1139" i="4"/>
  <c r="D1140" i="4"/>
  <c r="E1140" i="4"/>
  <c r="F1140" i="4"/>
  <c r="D1141" i="4"/>
  <c r="E1141" i="4"/>
  <c r="F1141" i="4"/>
  <c r="D1142" i="4"/>
  <c r="E1142" i="4"/>
  <c r="F1142" i="4"/>
  <c r="D1143" i="4"/>
  <c r="E1143" i="4"/>
  <c r="F1143" i="4"/>
  <c r="D1144" i="4"/>
  <c r="E1144" i="4"/>
  <c r="F1144" i="4"/>
  <c r="D1145" i="4"/>
  <c r="E1145" i="4"/>
  <c r="F1145" i="4"/>
  <c r="D1146" i="4"/>
  <c r="E1146" i="4"/>
  <c r="F1146" i="4"/>
  <c r="D1147" i="4"/>
  <c r="E1147" i="4"/>
  <c r="F1147" i="4"/>
  <c r="D1148" i="4"/>
  <c r="E1148" i="4"/>
  <c r="F1148" i="4"/>
  <c r="D1149" i="4"/>
  <c r="E1149" i="4"/>
  <c r="F1149" i="4"/>
  <c r="D1150" i="4"/>
  <c r="E1150" i="4"/>
  <c r="F1150" i="4"/>
  <c r="D1151" i="4"/>
  <c r="E1151" i="4"/>
  <c r="F1151" i="4"/>
  <c r="D1152" i="4"/>
  <c r="E1152" i="4"/>
  <c r="F1152" i="4"/>
  <c r="D1153" i="4"/>
  <c r="E1153" i="4"/>
  <c r="F1153" i="4"/>
  <c r="D1154" i="4"/>
  <c r="E1154" i="4"/>
  <c r="F1154" i="4"/>
  <c r="D1155" i="4"/>
  <c r="E1155" i="4"/>
  <c r="F1155" i="4"/>
  <c r="D1156" i="4"/>
  <c r="E1156" i="4"/>
  <c r="F1156" i="4"/>
  <c r="D1157" i="4"/>
  <c r="E1157" i="4"/>
  <c r="F1157" i="4"/>
  <c r="D1158" i="4"/>
  <c r="E1158" i="4"/>
  <c r="F1158" i="4"/>
  <c r="D1159" i="4"/>
  <c r="E1159" i="4"/>
  <c r="F1159" i="4"/>
  <c r="D1160" i="4"/>
  <c r="E1160" i="4"/>
  <c r="F1160" i="4"/>
  <c r="D1161" i="4"/>
  <c r="E1161" i="4"/>
  <c r="F1161" i="4"/>
  <c r="D1162" i="4"/>
  <c r="E1162" i="4"/>
  <c r="F1162" i="4"/>
  <c r="D1163" i="4"/>
  <c r="E1163" i="4"/>
  <c r="F1163" i="4"/>
  <c r="D1164" i="4"/>
  <c r="E1164" i="4"/>
  <c r="F1164" i="4"/>
  <c r="D1165" i="4"/>
  <c r="E1165" i="4"/>
  <c r="F1165" i="4"/>
  <c r="D1166" i="4"/>
  <c r="E1166" i="4"/>
  <c r="F1166" i="4"/>
  <c r="D1167" i="4"/>
  <c r="E1167" i="4"/>
  <c r="F1167" i="4"/>
  <c r="D1168" i="4"/>
  <c r="E1168" i="4"/>
  <c r="F1168" i="4"/>
  <c r="D1169" i="4"/>
  <c r="E1169" i="4"/>
  <c r="F1169" i="4"/>
  <c r="D1170" i="4"/>
  <c r="E1170" i="4"/>
  <c r="F1170" i="4"/>
  <c r="D1171" i="4"/>
  <c r="E1171" i="4"/>
  <c r="F1171" i="4"/>
  <c r="D1172" i="4"/>
  <c r="E1172" i="4"/>
  <c r="F1172" i="4"/>
  <c r="D1173" i="4"/>
  <c r="E1173" i="4"/>
  <c r="F1173" i="4"/>
  <c r="D1174" i="4"/>
  <c r="E1174" i="4"/>
  <c r="F1174" i="4"/>
  <c r="D1175" i="4"/>
  <c r="E1175" i="4"/>
  <c r="F1175" i="4"/>
  <c r="D1176" i="4"/>
  <c r="E1176" i="4"/>
  <c r="F1176" i="4"/>
  <c r="D1177" i="4"/>
  <c r="E1177" i="4"/>
  <c r="F1177" i="4"/>
  <c r="D1178" i="4"/>
  <c r="E1178" i="4"/>
  <c r="F1178" i="4"/>
  <c r="D1179" i="4"/>
  <c r="E1179" i="4"/>
  <c r="F1179" i="4"/>
  <c r="D1180" i="4"/>
  <c r="E1180" i="4"/>
  <c r="F1180" i="4"/>
  <c r="D1181" i="4"/>
  <c r="E1181" i="4"/>
  <c r="F1181" i="4"/>
  <c r="D1182" i="4"/>
  <c r="E1182" i="4"/>
  <c r="F1182" i="4"/>
  <c r="D1183" i="4"/>
  <c r="E1183" i="4"/>
  <c r="F1183" i="4"/>
  <c r="D1184" i="4"/>
  <c r="E1184" i="4"/>
  <c r="F1184" i="4"/>
  <c r="D1185" i="4"/>
  <c r="E1185" i="4"/>
  <c r="F1185" i="4"/>
  <c r="D1186" i="4"/>
  <c r="E1186" i="4"/>
  <c r="F1186" i="4"/>
  <c r="D1187" i="4"/>
  <c r="E1187" i="4"/>
  <c r="F1187" i="4"/>
  <c r="D1188" i="4"/>
  <c r="E1188" i="4"/>
  <c r="F1188" i="4"/>
  <c r="D1189" i="4"/>
  <c r="E1189" i="4"/>
  <c r="F1189" i="4"/>
  <c r="D1190" i="4"/>
  <c r="E1190" i="4"/>
  <c r="F1190" i="4"/>
  <c r="D1191" i="4"/>
  <c r="E1191" i="4"/>
  <c r="F1191" i="4"/>
  <c r="D1192" i="4"/>
  <c r="E1192" i="4"/>
  <c r="F1192" i="4"/>
  <c r="D1193" i="4"/>
  <c r="E1193" i="4"/>
  <c r="F1193" i="4"/>
  <c r="D1194" i="4"/>
  <c r="E1194" i="4"/>
  <c r="F1194" i="4"/>
  <c r="D1195" i="4"/>
  <c r="E1195" i="4"/>
  <c r="F1195" i="4"/>
  <c r="D1196" i="4"/>
  <c r="E1196" i="4"/>
  <c r="F1196" i="4"/>
  <c r="D1197" i="4"/>
  <c r="E1197" i="4"/>
  <c r="F1197" i="4"/>
  <c r="D1198" i="4"/>
  <c r="E1198" i="4"/>
  <c r="F1198" i="4"/>
  <c r="D1199" i="4"/>
  <c r="E1199" i="4"/>
  <c r="F1199" i="4"/>
  <c r="D1200" i="4"/>
  <c r="E1200" i="4"/>
  <c r="F1200" i="4"/>
  <c r="D1201" i="4"/>
  <c r="E1201" i="4"/>
  <c r="F1201" i="4"/>
  <c r="D1202" i="4"/>
  <c r="E1202" i="4"/>
  <c r="F1202" i="4"/>
  <c r="D1203" i="4"/>
  <c r="E1203" i="4"/>
  <c r="F1203" i="4"/>
  <c r="D1204" i="4"/>
  <c r="E1204" i="4"/>
  <c r="F1204" i="4"/>
  <c r="D1205" i="4"/>
  <c r="E1205" i="4"/>
  <c r="F1205" i="4"/>
  <c r="D1206" i="4"/>
  <c r="E1206" i="4"/>
  <c r="F1206" i="4"/>
  <c r="D1207" i="4"/>
  <c r="E1207" i="4"/>
  <c r="F1207" i="4"/>
  <c r="D1208" i="4"/>
  <c r="E1208" i="4"/>
  <c r="F1208" i="4"/>
  <c r="D1209" i="4"/>
  <c r="E1209" i="4"/>
  <c r="F1209" i="4"/>
  <c r="D1210" i="4"/>
  <c r="E1210" i="4"/>
  <c r="F1210" i="4"/>
  <c r="D1211" i="4"/>
  <c r="E1211" i="4"/>
  <c r="F1211" i="4"/>
  <c r="D1212" i="4"/>
  <c r="E1212" i="4"/>
  <c r="F1212" i="4"/>
  <c r="D1213" i="4"/>
  <c r="E1213" i="4"/>
  <c r="F1213" i="4"/>
  <c r="D1214" i="4"/>
  <c r="E1214" i="4"/>
  <c r="F1214" i="4"/>
  <c r="D1215" i="4"/>
  <c r="E1215" i="4"/>
  <c r="F1215" i="4"/>
  <c r="D1216" i="4"/>
  <c r="E1216" i="4"/>
  <c r="F1216" i="4"/>
  <c r="D1217" i="4"/>
  <c r="E1217" i="4"/>
  <c r="F1217" i="4"/>
  <c r="D1218" i="4"/>
  <c r="E1218" i="4"/>
  <c r="F1218" i="4"/>
  <c r="D1219" i="4"/>
  <c r="E1219" i="4"/>
  <c r="F1219" i="4"/>
  <c r="D1220" i="4"/>
  <c r="E1220" i="4"/>
  <c r="F1220" i="4"/>
  <c r="D1221" i="4"/>
  <c r="E1221" i="4"/>
  <c r="F1221" i="4"/>
  <c r="D1222" i="4"/>
  <c r="E1222" i="4"/>
  <c r="F1222" i="4"/>
  <c r="D1223" i="4"/>
  <c r="E1223" i="4"/>
  <c r="F1223" i="4"/>
  <c r="D1224" i="4"/>
  <c r="E1224" i="4"/>
  <c r="F1224" i="4"/>
  <c r="D1225" i="4"/>
  <c r="E1225" i="4"/>
  <c r="F1225" i="4"/>
  <c r="D1226" i="4"/>
  <c r="E1226" i="4"/>
  <c r="F1226" i="4"/>
  <c r="D1227" i="4"/>
  <c r="E1227" i="4"/>
  <c r="F1227" i="4"/>
  <c r="D1228" i="4"/>
  <c r="E1228" i="4"/>
  <c r="F1228" i="4"/>
  <c r="D1229" i="4"/>
  <c r="E1229" i="4"/>
  <c r="F1229" i="4"/>
  <c r="D1230" i="4"/>
  <c r="E1230" i="4"/>
  <c r="F1230" i="4"/>
  <c r="D1231" i="4"/>
  <c r="E1231" i="4"/>
  <c r="F1231" i="4"/>
  <c r="D1232" i="4"/>
  <c r="E1232" i="4"/>
  <c r="F1232" i="4"/>
  <c r="D1233" i="4"/>
  <c r="E1233" i="4"/>
  <c r="F1233" i="4"/>
  <c r="D1234" i="4"/>
  <c r="E1234" i="4"/>
  <c r="F1234" i="4"/>
  <c r="D1235" i="4"/>
  <c r="E1235" i="4"/>
  <c r="F1235" i="4"/>
  <c r="D1236" i="4"/>
  <c r="E1236" i="4"/>
  <c r="F1236" i="4"/>
  <c r="D1237" i="4"/>
  <c r="E1237" i="4"/>
  <c r="F1237" i="4"/>
  <c r="D1238" i="4"/>
  <c r="E1238" i="4"/>
  <c r="F1238" i="4"/>
  <c r="D1239" i="4"/>
  <c r="E1239" i="4"/>
  <c r="F1239" i="4"/>
  <c r="D1240" i="4"/>
  <c r="E1240" i="4"/>
  <c r="F1240" i="4"/>
  <c r="D1241" i="4"/>
  <c r="E1241" i="4"/>
  <c r="F1241" i="4"/>
  <c r="D1242" i="4"/>
  <c r="E1242" i="4"/>
  <c r="F1242" i="4"/>
  <c r="D1243" i="4"/>
  <c r="E1243" i="4"/>
  <c r="F1243" i="4"/>
  <c r="D1244" i="4"/>
  <c r="E1244" i="4"/>
  <c r="F1244" i="4"/>
  <c r="D1245" i="4"/>
  <c r="E1245" i="4"/>
  <c r="F1245" i="4"/>
  <c r="D1246" i="4"/>
  <c r="E1246" i="4"/>
  <c r="F1246" i="4"/>
  <c r="D1247" i="4"/>
  <c r="E1247" i="4"/>
  <c r="F1247" i="4"/>
  <c r="D1248" i="4"/>
  <c r="E1248" i="4"/>
  <c r="F1248" i="4"/>
  <c r="D1249" i="4"/>
  <c r="E1249" i="4"/>
  <c r="F1249" i="4"/>
  <c r="D1250" i="4"/>
  <c r="E1250" i="4"/>
  <c r="F1250" i="4"/>
  <c r="D1251" i="4"/>
  <c r="E1251" i="4"/>
  <c r="F1251" i="4"/>
  <c r="D1252" i="4"/>
  <c r="E1252" i="4"/>
  <c r="F1252" i="4"/>
  <c r="D1253" i="4"/>
  <c r="E1253" i="4"/>
  <c r="F1253" i="4"/>
  <c r="D1254" i="4"/>
  <c r="E1254" i="4"/>
  <c r="F1254" i="4"/>
  <c r="D1255" i="4"/>
  <c r="E1255" i="4"/>
  <c r="F1255" i="4"/>
  <c r="D1256" i="4"/>
  <c r="E1256" i="4"/>
  <c r="F1256" i="4"/>
  <c r="D1257" i="4"/>
  <c r="E1257" i="4"/>
  <c r="F1257" i="4"/>
  <c r="D1258" i="4"/>
  <c r="E1258" i="4"/>
  <c r="F1258" i="4"/>
  <c r="D1259" i="4"/>
  <c r="E1259" i="4"/>
  <c r="F1259" i="4"/>
  <c r="D1260" i="4"/>
  <c r="E1260" i="4"/>
  <c r="F1260" i="4"/>
  <c r="D1261" i="4"/>
  <c r="E1261" i="4"/>
  <c r="F1261" i="4"/>
  <c r="D1262" i="4"/>
  <c r="E1262" i="4"/>
  <c r="F1262" i="4"/>
  <c r="D1263" i="4"/>
  <c r="E1263" i="4"/>
  <c r="F1263" i="4"/>
  <c r="D1264" i="4"/>
  <c r="E1264" i="4"/>
  <c r="F1264" i="4"/>
  <c r="D1265" i="4"/>
  <c r="E1265" i="4"/>
  <c r="F1265" i="4"/>
  <c r="D1266" i="4"/>
  <c r="E1266" i="4"/>
  <c r="F1266" i="4"/>
  <c r="D1267" i="4"/>
  <c r="E1267" i="4"/>
  <c r="F1267" i="4"/>
  <c r="D1268" i="4"/>
  <c r="E1268" i="4"/>
  <c r="F1268" i="4"/>
  <c r="D1269" i="4"/>
  <c r="E1269" i="4"/>
  <c r="F1269" i="4"/>
  <c r="D1270" i="4"/>
  <c r="E1270" i="4"/>
  <c r="F1270" i="4"/>
  <c r="D1271" i="4"/>
  <c r="E1271" i="4"/>
  <c r="F1271" i="4"/>
  <c r="D1272" i="4"/>
  <c r="E1272" i="4"/>
  <c r="F1272" i="4"/>
  <c r="D1273" i="4"/>
  <c r="E1273" i="4"/>
  <c r="F1273" i="4"/>
  <c r="D1274" i="4"/>
  <c r="E1274" i="4"/>
  <c r="F1274" i="4"/>
  <c r="D1275" i="4"/>
  <c r="E1275" i="4"/>
  <c r="F1275" i="4"/>
  <c r="D1276" i="4"/>
  <c r="E1276" i="4"/>
  <c r="F1276" i="4"/>
  <c r="D1277" i="4"/>
  <c r="E1277" i="4"/>
  <c r="F1277" i="4"/>
  <c r="D1278" i="4"/>
  <c r="E1278" i="4"/>
  <c r="F1278" i="4"/>
  <c r="D1279" i="4"/>
  <c r="E1279" i="4"/>
  <c r="F1279" i="4"/>
  <c r="D1280" i="4"/>
  <c r="E1280" i="4"/>
  <c r="F1280" i="4"/>
  <c r="D1281" i="4"/>
  <c r="E1281" i="4"/>
  <c r="F1281" i="4"/>
  <c r="D1282" i="4"/>
  <c r="E1282" i="4"/>
  <c r="F1282" i="4"/>
  <c r="D1283" i="4"/>
  <c r="E1283" i="4"/>
  <c r="F1283" i="4"/>
  <c r="D1284" i="4"/>
  <c r="E1284" i="4"/>
  <c r="F1284" i="4"/>
  <c r="D1285" i="4"/>
  <c r="E1285" i="4"/>
  <c r="F1285" i="4"/>
  <c r="D1286" i="4"/>
  <c r="E1286" i="4"/>
  <c r="F1286" i="4"/>
  <c r="D1287" i="4"/>
  <c r="E1287" i="4"/>
  <c r="F1287" i="4"/>
  <c r="D1288" i="4"/>
  <c r="E1288" i="4"/>
  <c r="F1288" i="4"/>
  <c r="D1289" i="4"/>
  <c r="E1289" i="4"/>
  <c r="F1289" i="4"/>
  <c r="D1290" i="4"/>
  <c r="E1290" i="4"/>
  <c r="F1290" i="4"/>
  <c r="D1291" i="4"/>
  <c r="E1291" i="4"/>
  <c r="F1291" i="4"/>
  <c r="D1292" i="4"/>
  <c r="E1292" i="4"/>
  <c r="F1292" i="4"/>
  <c r="D1293" i="4"/>
  <c r="E1293" i="4"/>
  <c r="F1293" i="4"/>
  <c r="D1294" i="4"/>
  <c r="E1294" i="4"/>
  <c r="F1294" i="4"/>
  <c r="D1295" i="4"/>
  <c r="E1295" i="4"/>
  <c r="F1295" i="4"/>
  <c r="D1296" i="4"/>
  <c r="E1296" i="4"/>
  <c r="F1296" i="4"/>
  <c r="D1297" i="4"/>
  <c r="E1297" i="4"/>
  <c r="F1297" i="4"/>
  <c r="D1298" i="4"/>
  <c r="E1298" i="4"/>
  <c r="F1298" i="4"/>
  <c r="D1299" i="4"/>
  <c r="E1299" i="4"/>
  <c r="F1299" i="4"/>
  <c r="D1300" i="4"/>
  <c r="E1300" i="4"/>
  <c r="F1300" i="4"/>
  <c r="D1301" i="4"/>
  <c r="E1301" i="4"/>
  <c r="F1301" i="4"/>
  <c r="D1302" i="4"/>
  <c r="E1302" i="4"/>
  <c r="F1302" i="4"/>
  <c r="D1303" i="4"/>
  <c r="E1303" i="4"/>
  <c r="F1303" i="4"/>
  <c r="D1304" i="4"/>
  <c r="E1304" i="4"/>
  <c r="F1304" i="4"/>
  <c r="D1305" i="4"/>
  <c r="E1305" i="4"/>
  <c r="F1305" i="4"/>
  <c r="D1306" i="4"/>
  <c r="E1306" i="4"/>
  <c r="F1306" i="4"/>
  <c r="D1307" i="4"/>
  <c r="E1307" i="4"/>
  <c r="F1307" i="4"/>
  <c r="D1308" i="4"/>
  <c r="E1308" i="4"/>
  <c r="F1308" i="4"/>
  <c r="D1309" i="4"/>
  <c r="E1309" i="4"/>
  <c r="F1309" i="4"/>
  <c r="D1310" i="4"/>
  <c r="E1310" i="4"/>
  <c r="F1310" i="4"/>
  <c r="D1311" i="4"/>
  <c r="E1311" i="4"/>
  <c r="F1311" i="4"/>
  <c r="D1312" i="4"/>
  <c r="E1312" i="4"/>
  <c r="F1312" i="4"/>
  <c r="D1313" i="4"/>
  <c r="E1313" i="4"/>
  <c r="F1313" i="4"/>
  <c r="D1314" i="4"/>
  <c r="E1314" i="4"/>
  <c r="F1314" i="4"/>
  <c r="D1315" i="4"/>
  <c r="E1315" i="4"/>
  <c r="F1315" i="4"/>
  <c r="D1316" i="4"/>
  <c r="E1316" i="4"/>
  <c r="F1316" i="4"/>
  <c r="D1317" i="4"/>
  <c r="E1317" i="4"/>
  <c r="F1317" i="4"/>
  <c r="D1318" i="4"/>
  <c r="E1318" i="4"/>
  <c r="F1318" i="4"/>
  <c r="D1319" i="4"/>
  <c r="E1319" i="4"/>
  <c r="F1319" i="4"/>
  <c r="D1320" i="4"/>
  <c r="E1320" i="4"/>
  <c r="F1320" i="4"/>
  <c r="D1321" i="4"/>
  <c r="E1321" i="4"/>
  <c r="F1321" i="4"/>
  <c r="D1322" i="4"/>
  <c r="E1322" i="4"/>
  <c r="F1322" i="4"/>
  <c r="D1323" i="4"/>
  <c r="E1323" i="4"/>
  <c r="F1323" i="4"/>
  <c r="D1324" i="4"/>
  <c r="E1324" i="4"/>
  <c r="F1324" i="4"/>
  <c r="D1325" i="4"/>
  <c r="E1325" i="4"/>
  <c r="F1325" i="4"/>
  <c r="D1326" i="4"/>
  <c r="E1326" i="4"/>
  <c r="F1326" i="4"/>
  <c r="D1327" i="4"/>
  <c r="E1327" i="4"/>
  <c r="F1327" i="4"/>
  <c r="D1328" i="4"/>
  <c r="E1328" i="4"/>
  <c r="F1328" i="4"/>
  <c r="D1329" i="4"/>
  <c r="E1329" i="4"/>
  <c r="F1329" i="4"/>
  <c r="D1330" i="4"/>
  <c r="E1330" i="4"/>
  <c r="F1330" i="4"/>
  <c r="D1331" i="4"/>
  <c r="E1331" i="4"/>
  <c r="F1331" i="4"/>
  <c r="D1332" i="4"/>
  <c r="E1332" i="4"/>
  <c r="F1332" i="4"/>
  <c r="D1333" i="4"/>
  <c r="E1333" i="4"/>
  <c r="F1333" i="4"/>
  <c r="D1334" i="4"/>
  <c r="E1334" i="4"/>
  <c r="F1334" i="4"/>
  <c r="D1335" i="4"/>
  <c r="E1335" i="4"/>
  <c r="F1335" i="4"/>
  <c r="D1336" i="4"/>
  <c r="E1336" i="4"/>
  <c r="F1336" i="4"/>
  <c r="D1337" i="4"/>
  <c r="E1337" i="4"/>
  <c r="F1337" i="4"/>
  <c r="D1338" i="4"/>
  <c r="E1338" i="4"/>
  <c r="F1338" i="4"/>
  <c r="D1339" i="4"/>
  <c r="E1339" i="4"/>
  <c r="F1339" i="4"/>
  <c r="D1340" i="4"/>
  <c r="E1340" i="4"/>
  <c r="F1340" i="4"/>
  <c r="D1341" i="4"/>
  <c r="E1341" i="4"/>
  <c r="F1341" i="4"/>
  <c r="D1342" i="4"/>
  <c r="E1342" i="4"/>
  <c r="F1342" i="4"/>
  <c r="D1343" i="4"/>
  <c r="E1343" i="4"/>
  <c r="F1343" i="4"/>
  <c r="D1344" i="4"/>
  <c r="E1344" i="4"/>
  <c r="F1344" i="4"/>
  <c r="D1345" i="4"/>
  <c r="E1345" i="4"/>
  <c r="F1345" i="4"/>
  <c r="D1346" i="4"/>
  <c r="E1346" i="4"/>
  <c r="F1346" i="4"/>
  <c r="D1347" i="4"/>
  <c r="E1347" i="4"/>
  <c r="F1347" i="4"/>
  <c r="D1348" i="4"/>
  <c r="E1348" i="4"/>
  <c r="F1348" i="4"/>
  <c r="D1349" i="4"/>
  <c r="E1349" i="4"/>
  <c r="F1349" i="4"/>
  <c r="D1350" i="4"/>
  <c r="E1350" i="4"/>
  <c r="F1350" i="4"/>
  <c r="D1351" i="4"/>
  <c r="E1351" i="4"/>
  <c r="F1351" i="4"/>
  <c r="D1352" i="4"/>
  <c r="E1352" i="4"/>
  <c r="F1352" i="4"/>
  <c r="D1353" i="4"/>
  <c r="E1353" i="4"/>
  <c r="F1353" i="4"/>
  <c r="D1354" i="4"/>
  <c r="E1354" i="4"/>
  <c r="F1354" i="4"/>
  <c r="D1355" i="4"/>
  <c r="E1355" i="4"/>
  <c r="F1355" i="4"/>
  <c r="D1356" i="4"/>
  <c r="E1356" i="4"/>
  <c r="F1356" i="4"/>
  <c r="D1357" i="4"/>
  <c r="E1357" i="4"/>
  <c r="F1357" i="4"/>
  <c r="D1358" i="4"/>
  <c r="E1358" i="4"/>
  <c r="F1358" i="4"/>
  <c r="D1359" i="4"/>
  <c r="E1359" i="4"/>
  <c r="F1359" i="4"/>
  <c r="D1360" i="4"/>
  <c r="E1360" i="4"/>
  <c r="F1360" i="4"/>
  <c r="D1361" i="4"/>
  <c r="E1361" i="4"/>
  <c r="F1361" i="4"/>
  <c r="D1362" i="4"/>
  <c r="E1362" i="4"/>
  <c r="F1362" i="4"/>
  <c r="D1363" i="4"/>
  <c r="E1363" i="4"/>
  <c r="F1363" i="4"/>
  <c r="D1364" i="4"/>
  <c r="E1364" i="4"/>
  <c r="F1364" i="4"/>
  <c r="D1365" i="4"/>
  <c r="E1365" i="4"/>
  <c r="F1365" i="4"/>
  <c r="D1366" i="4"/>
  <c r="E1366" i="4"/>
  <c r="F1366" i="4"/>
  <c r="D1367" i="4"/>
  <c r="E1367" i="4"/>
  <c r="F1367" i="4"/>
  <c r="D1368" i="4"/>
  <c r="E1368" i="4"/>
  <c r="F1368" i="4"/>
  <c r="D1369" i="4"/>
  <c r="E1369" i="4"/>
  <c r="F1369" i="4"/>
  <c r="D1370" i="4"/>
  <c r="E1370" i="4"/>
  <c r="F1370" i="4"/>
  <c r="D1371" i="4"/>
  <c r="E1371" i="4"/>
  <c r="F1371" i="4"/>
  <c r="D1372" i="4"/>
  <c r="E1372" i="4"/>
  <c r="F1372" i="4"/>
  <c r="D1373" i="4"/>
  <c r="E1373" i="4"/>
  <c r="F1373" i="4"/>
  <c r="D1374" i="4"/>
  <c r="E1374" i="4"/>
  <c r="F1374" i="4"/>
  <c r="D1375" i="4"/>
  <c r="E1375" i="4"/>
  <c r="F1375" i="4"/>
  <c r="D1376" i="4"/>
  <c r="E1376" i="4"/>
  <c r="F1376" i="4"/>
  <c r="D1377" i="4"/>
  <c r="E1377" i="4"/>
  <c r="F1377" i="4"/>
  <c r="D1378" i="4"/>
  <c r="E1378" i="4"/>
  <c r="F1378" i="4"/>
  <c r="D1379" i="4"/>
  <c r="E1379" i="4"/>
  <c r="F1379" i="4"/>
  <c r="D1380" i="4"/>
  <c r="E1380" i="4"/>
  <c r="F1380" i="4"/>
  <c r="D1381" i="4"/>
  <c r="E1381" i="4"/>
  <c r="F1381" i="4"/>
  <c r="D1382" i="4"/>
  <c r="E1382" i="4"/>
  <c r="F1382" i="4"/>
  <c r="D1383" i="4"/>
  <c r="E1383" i="4"/>
  <c r="F1383" i="4"/>
  <c r="D1384" i="4"/>
  <c r="E1384" i="4"/>
  <c r="F1384" i="4"/>
  <c r="D1385" i="4"/>
  <c r="E1385" i="4"/>
  <c r="F1385" i="4"/>
  <c r="D1386" i="4"/>
  <c r="E1386" i="4"/>
  <c r="F1386" i="4"/>
  <c r="D1387" i="4"/>
  <c r="E1387" i="4"/>
  <c r="F1387" i="4"/>
  <c r="D1388" i="4"/>
  <c r="E1388" i="4"/>
  <c r="F1388" i="4"/>
  <c r="D1389" i="4"/>
  <c r="E1389" i="4"/>
  <c r="F1389" i="4"/>
  <c r="D1390" i="4"/>
  <c r="E1390" i="4"/>
  <c r="F1390" i="4"/>
  <c r="D1391" i="4"/>
  <c r="E1391" i="4"/>
  <c r="F1391" i="4"/>
  <c r="D1392" i="4"/>
  <c r="E1392" i="4"/>
  <c r="F1392" i="4"/>
  <c r="D1393" i="4"/>
  <c r="E1393" i="4"/>
  <c r="F1393" i="4"/>
  <c r="D1394" i="4"/>
  <c r="E1394" i="4"/>
  <c r="F1394" i="4"/>
  <c r="D1395" i="4"/>
  <c r="E1395" i="4"/>
  <c r="F1395" i="4"/>
  <c r="D1396" i="4"/>
  <c r="E1396" i="4"/>
  <c r="F1396" i="4"/>
  <c r="D1397" i="4"/>
  <c r="E1397" i="4"/>
  <c r="F1397" i="4"/>
  <c r="D1398" i="4"/>
  <c r="E1398" i="4"/>
  <c r="F1398" i="4"/>
  <c r="D1399" i="4"/>
  <c r="E1399" i="4"/>
  <c r="F1399" i="4"/>
  <c r="D1400" i="4"/>
  <c r="E1400" i="4"/>
  <c r="F1400" i="4"/>
  <c r="D1401" i="4"/>
  <c r="E1401" i="4"/>
  <c r="F1401" i="4"/>
  <c r="D1402" i="4"/>
  <c r="E1402" i="4"/>
  <c r="F1402" i="4"/>
  <c r="D1403" i="4"/>
  <c r="E1403" i="4"/>
  <c r="F1403" i="4"/>
  <c r="D1404" i="4"/>
  <c r="E1404" i="4"/>
  <c r="F1404" i="4"/>
  <c r="D1405" i="4"/>
  <c r="E1405" i="4"/>
  <c r="F1405" i="4"/>
  <c r="D1406" i="4"/>
  <c r="E1406" i="4"/>
  <c r="F1406" i="4"/>
  <c r="D1407" i="4"/>
  <c r="E1407" i="4"/>
  <c r="F1407" i="4"/>
  <c r="D1408" i="4"/>
  <c r="E1408" i="4"/>
  <c r="F1408" i="4"/>
  <c r="D1409" i="4"/>
  <c r="E1409" i="4"/>
  <c r="F1409" i="4"/>
  <c r="D1410" i="4"/>
  <c r="E1410" i="4"/>
  <c r="F1410" i="4"/>
  <c r="D1411" i="4"/>
  <c r="E1411" i="4"/>
  <c r="F1411" i="4"/>
  <c r="D1412" i="4"/>
  <c r="E1412" i="4"/>
  <c r="F1412" i="4"/>
  <c r="D1413" i="4"/>
  <c r="E1413" i="4"/>
  <c r="F1413" i="4"/>
  <c r="D1414" i="4"/>
  <c r="E1414" i="4"/>
  <c r="F1414" i="4"/>
  <c r="D1415" i="4"/>
  <c r="E1415" i="4"/>
  <c r="F1415" i="4"/>
  <c r="D1416" i="4"/>
  <c r="E1416" i="4"/>
  <c r="F1416" i="4"/>
  <c r="D1417" i="4"/>
  <c r="E1417" i="4"/>
  <c r="F1417" i="4"/>
  <c r="D1418" i="4"/>
  <c r="E1418" i="4"/>
  <c r="F1418" i="4"/>
  <c r="D1419" i="4"/>
  <c r="E1419" i="4"/>
  <c r="F1419" i="4"/>
  <c r="D1420" i="4"/>
  <c r="E1420" i="4"/>
  <c r="F1420" i="4"/>
  <c r="D1421" i="4"/>
  <c r="E1421" i="4"/>
  <c r="F1421" i="4"/>
  <c r="D1422" i="4"/>
  <c r="E1422" i="4"/>
  <c r="F1422" i="4"/>
  <c r="D1423" i="4"/>
  <c r="E1423" i="4"/>
  <c r="F1423" i="4"/>
  <c r="D1424" i="4"/>
  <c r="E1424" i="4"/>
  <c r="F1424" i="4"/>
  <c r="D1425" i="4"/>
  <c r="E1425" i="4"/>
  <c r="F1425" i="4"/>
  <c r="D1426" i="4"/>
  <c r="E1426" i="4"/>
  <c r="F1426" i="4"/>
  <c r="D1427" i="4"/>
  <c r="E1427" i="4"/>
  <c r="F1427" i="4"/>
  <c r="D1428" i="4"/>
  <c r="E1428" i="4"/>
  <c r="F1428" i="4"/>
  <c r="D1429" i="4"/>
  <c r="E1429" i="4"/>
  <c r="F1429" i="4"/>
  <c r="D1430" i="4"/>
  <c r="E1430" i="4"/>
  <c r="F1430" i="4"/>
  <c r="D1431" i="4"/>
  <c r="E1431" i="4"/>
  <c r="F1431" i="4"/>
  <c r="D1432" i="4"/>
  <c r="E1432" i="4"/>
  <c r="F1432" i="4"/>
  <c r="D1433" i="4"/>
  <c r="E1433" i="4"/>
  <c r="F1433" i="4"/>
  <c r="D1434" i="4"/>
  <c r="E1434" i="4"/>
  <c r="F1434" i="4"/>
  <c r="D1435" i="4"/>
  <c r="E1435" i="4"/>
  <c r="F1435" i="4"/>
  <c r="D1436" i="4"/>
  <c r="E1436" i="4"/>
  <c r="F1436" i="4"/>
  <c r="D1437" i="4"/>
  <c r="E1437" i="4"/>
  <c r="F1437" i="4"/>
  <c r="D1438" i="4"/>
  <c r="E1438" i="4"/>
  <c r="F1438" i="4"/>
  <c r="D1439" i="4"/>
  <c r="E1439" i="4"/>
  <c r="F1439" i="4"/>
  <c r="D1440" i="4"/>
  <c r="E1440" i="4"/>
  <c r="F1440" i="4"/>
  <c r="D1441" i="4"/>
  <c r="E1441" i="4"/>
  <c r="F1441" i="4"/>
  <c r="D1442" i="4"/>
  <c r="E1442" i="4"/>
  <c r="F1442" i="4"/>
  <c r="D1443" i="4"/>
  <c r="E1443" i="4"/>
  <c r="F1443" i="4"/>
  <c r="D1444" i="4"/>
  <c r="E1444" i="4"/>
  <c r="F1444" i="4"/>
  <c r="D1445" i="4"/>
  <c r="E1445" i="4"/>
  <c r="F1445" i="4"/>
  <c r="D1446" i="4"/>
  <c r="E1446" i="4"/>
  <c r="F1446" i="4"/>
  <c r="D1447" i="4"/>
  <c r="E1447" i="4"/>
  <c r="F1447" i="4"/>
  <c r="D1448" i="4"/>
  <c r="E1448" i="4"/>
  <c r="F1448" i="4"/>
  <c r="D1449" i="4"/>
  <c r="E1449" i="4"/>
  <c r="F1449" i="4"/>
  <c r="D1450" i="4"/>
  <c r="E1450" i="4"/>
  <c r="F1450" i="4"/>
  <c r="D1451" i="4"/>
  <c r="E1451" i="4"/>
  <c r="F1451" i="4"/>
  <c r="D1452" i="4"/>
  <c r="E1452" i="4"/>
  <c r="F1452" i="4"/>
  <c r="D1453" i="4"/>
  <c r="E1453" i="4"/>
  <c r="F1453" i="4"/>
  <c r="D1454" i="4"/>
  <c r="E1454" i="4"/>
  <c r="F1454" i="4"/>
  <c r="D1455" i="4"/>
  <c r="E1455" i="4"/>
  <c r="F1455" i="4"/>
  <c r="D1456" i="4"/>
  <c r="E1456" i="4"/>
  <c r="F1456" i="4"/>
  <c r="D1457" i="4"/>
  <c r="E1457" i="4"/>
  <c r="F1457" i="4"/>
  <c r="D1458" i="4"/>
  <c r="E1458" i="4"/>
  <c r="F1458" i="4"/>
  <c r="D1459" i="4"/>
  <c r="E1459" i="4"/>
  <c r="F1459" i="4"/>
  <c r="D1460" i="4"/>
  <c r="E1460" i="4"/>
  <c r="F1460" i="4"/>
  <c r="D1461" i="4"/>
  <c r="E1461" i="4"/>
  <c r="F1461" i="4"/>
  <c r="D1462" i="4"/>
  <c r="E1462" i="4"/>
  <c r="F1462" i="4"/>
  <c r="D1463" i="4"/>
  <c r="E1463" i="4"/>
  <c r="F1463" i="4"/>
  <c r="D1464" i="4"/>
  <c r="E1464" i="4"/>
  <c r="F1464" i="4"/>
  <c r="D1465" i="4"/>
  <c r="E1465" i="4"/>
  <c r="F1465" i="4"/>
  <c r="D1466" i="4"/>
  <c r="E1466" i="4"/>
  <c r="F1466" i="4"/>
  <c r="D1467" i="4"/>
  <c r="E1467" i="4"/>
  <c r="F1467" i="4"/>
  <c r="D1468" i="4"/>
  <c r="E1468" i="4"/>
  <c r="F1468" i="4"/>
  <c r="D1469" i="4"/>
  <c r="E1469" i="4"/>
  <c r="F1469" i="4"/>
  <c r="D1470" i="4"/>
  <c r="E1470" i="4"/>
  <c r="F1470" i="4"/>
  <c r="D1471" i="4"/>
  <c r="E1471" i="4"/>
  <c r="F1471" i="4"/>
  <c r="D1472" i="4"/>
  <c r="E1472" i="4"/>
  <c r="F1472" i="4"/>
  <c r="D1473" i="4"/>
  <c r="E1473" i="4"/>
  <c r="F1473" i="4"/>
  <c r="D1474" i="4"/>
  <c r="E1474" i="4"/>
  <c r="F1474" i="4"/>
  <c r="D1475" i="4"/>
  <c r="E1475" i="4"/>
  <c r="F1475" i="4"/>
  <c r="D1476" i="4"/>
  <c r="E1476" i="4"/>
  <c r="F1476" i="4"/>
  <c r="D1477" i="4"/>
  <c r="E1477" i="4"/>
  <c r="F1477" i="4"/>
  <c r="D1478" i="4"/>
  <c r="E1478" i="4"/>
  <c r="F1478" i="4"/>
  <c r="D1479" i="4"/>
  <c r="E1479" i="4"/>
  <c r="F1479" i="4"/>
  <c r="D1480" i="4"/>
  <c r="E1480" i="4"/>
  <c r="F1480" i="4"/>
  <c r="D1481" i="4"/>
  <c r="E1481" i="4"/>
  <c r="F1481" i="4"/>
  <c r="D1482" i="4"/>
  <c r="E1482" i="4"/>
  <c r="F1482" i="4"/>
  <c r="D1483" i="4"/>
  <c r="E1483" i="4"/>
  <c r="F1483" i="4"/>
  <c r="D1484" i="4"/>
  <c r="E1484" i="4"/>
  <c r="F1484" i="4"/>
  <c r="D1485" i="4"/>
  <c r="E1485" i="4"/>
  <c r="F1485" i="4"/>
  <c r="D1486" i="4"/>
  <c r="E1486" i="4"/>
  <c r="F1486" i="4"/>
  <c r="D1487" i="4"/>
  <c r="E1487" i="4"/>
  <c r="F1487" i="4"/>
  <c r="D1488" i="4"/>
  <c r="E1488" i="4"/>
  <c r="F1488" i="4"/>
  <c r="D1489" i="4"/>
  <c r="E1489" i="4"/>
  <c r="F1489" i="4"/>
  <c r="D1490" i="4"/>
  <c r="E1490" i="4"/>
  <c r="F1490" i="4"/>
  <c r="D1491" i="4"/>
  <c r="E1491" i="4"/>
  <c r="F1491" i="4"/>
  <c r="D1492" i="4"/>
  <c r="E1492" i="4"/>
  <c r="F1492" i="4"/>
  <c r="D1493" i="4"/>
  <c r="E1493" i="4"/>
  <c r="F1493" i="4"/>
  <c r="D1494" i="4"/>
  <c r="E1494" i="4"/>
  <c r="F1494" i="4"/>
  <c r="D1495" i="4"/>
  <c r="E1495" i="4"/>
  <c r="F1495" i="4"/>
  <c r="D1496" i="4"/>
  <c r="E1496" i="4"/>
  <c r="F1496" i="4"/>
  <c r="D1497" i="4"/>
  <c r="E1497" i="4"/>
  <c r="F1497" i="4"/>
  <c r="D1498" i="4"/>
  <c r="E1498" i="4"/>
  <c r="F1498" i="4"/>
  <c r="D1499" i="4"/>
  <c r="E1499" i="4"/>
  <c r="F1499" i="4"/>
  <c r="D1500" i="4"/>
  <c r="E1500" i="4"/>
  <c r="F1500" i="4"/>
  <c r="D1501" i="4"/>
  <c r="E1501" i="4"/>
  <c r="F1501" i="4"/>
  <c r="D1502" i="4"/>
  <c r="E1502" i="4"/>
  <c r="F1502" i="4"/>
  <c r="D1503" i="4"/>
  <c r="E1503" i="4"/>
  <c r="F1503" i="4"/>
  <c r="D1504" i="4"/>
  <c r="E1504" i="4"/>
  <c r="F1504" i="4"/>
  <c r="D1505" i="4"/>
  <c r="E1505" i="4"/>
  <c r="F1505" i="4"/>
  <c r="D1506" i="4"/>
  <c r="E1506" i="4"/>
  <c r="F1506" i="4"/>
  <c r="D1507" i="4"/>
  <c r="E1507" i="4"/>
  <c r="F1507" i="4"/>
  <c r="D1508" i="4"/>
  <c r="E1508" i="4"/>
  <c r="F1508" i="4"/>
  <c r="D1509" i="4"/>
  <c r="E1509" i="4"/>
  <c r="F1509" i="4"/>
  <c r="D1510" i="4"/>
  <c r="E1510" i="4"/>
  <c r="F1510" i="4"/>
  <c r="D1511" i="4"/>
  <c r="E1511" i="4"/>
  <c r="F1511" i="4"/>
  <c r="D1512" i="4"/>
  <c r="E1512" i="4"/>
  <c r="F1512" i="4"/>
  <c r="D1513" i="4"/>
  <c r="E1513" i="4"/>
  <c r="F1513" i="4"/>
  <c r="D1514" i="4"/>
  <c r="E1514" i="4"/>
  <c r="F1514" i="4"/>
  <c r="D1515" i="4"/>
  <c r="E1515" i="4"/>
  <c r="F1515" i="4"/>
  <c r="D1516" i="4"/>
  <c r="E1516" i="4"/>
  <c r="F1516" i="4"/>
  <c r="D1517" i="4"/>
  <c r="E1517" i="4"/>
  <c r="F1517" i="4"/>
  <c r="D1518" i="4"/>
  <c r="E1518" i="4"/>
  <c r="F1518" i="4"/>
  <c r="D1519" i="4"/>
  <c r="E1519" i="4"/>
  <c r="F1519" i="4"/>
  <c r="D1520" i="4"/>
  <c r="E1520" i="4"/>
  <c r="F1520" i="4"/>
  <c r="D1521" i="4"/>
  <c r="E1521" i="4"/>
  <c r="F1521" i="4"/>
  <c r="D1522" i="4"/>
  <c r="E1522" i="4"/>
  <c r="F1522" i="4"/>
  <c r="D1523" i="4"/>
  <c r="E1523" i="4"/>
  <c r="F1523" i="4"/>
  <c r="D1524" i="4"/>
  <c r="E1524" i="4"/>
  <c r="F1524" i="4"/>
  <c r="D1525" i="4"/>
  <c r="E1525" i="4"/>
  <c r="F1525" i="4"/>
  <c r="D1526" i="4"/>
  <c r="E1526" i="4"/>
  <c r="F1526" i="4"/>
  <c r="D1527" i="4"/>
  <c r="E1527" i="4"/>
  <c r="F1527" i="4"/>
  <c r="D1528" i="4"/>
  <c r="E1528" i="4"/>
  <c r="F1528" i="4"/>
  <c r="D1529" i="4"/>
  <c r="E1529" i="4"/>
  <c r="F1529" i="4"/>
  <c r="D1530" i="4"/>
  <c r="E1530" i="4"/>
  <c r="F1530" i="4"/>
  <c r="D1531" i="4"/>
  <c r="E1531" i="4"/>
  <c r="F1531" i="4"/>
  <c r="D1532" i="4"/>
  <c r="E1532" i="4"/>
  <c r="F1532" i="4"/>
  <c r="D1533" i="4"/>
  <c r="E1533" i="4"/>
  <c r="F1533" i="4"/>
  <c r="D1534" i="4"/>
  <c r="E1534" i="4"/>
  <c r="F1534" i="4"/>
  <c r="D1535" i="4"/>
  <c r="E1535" i="4"/>
  <c r="F1535" i="4"/>
  <c r="D1536" i="4"/>
  <c r="E1536" i="4"/>
  <c r="F1536" i="4"/>
  <c r="D1537" i="4"/>
  <c r="E1537" i="4"/>
  <c r="F1537" i="4"/>
  <c r="D1538" i="4"/>
  <c r="E1538" i="4"/>
  <c r="F1538" i="4"/>
  <c r="D1539" i="4"/>
  <c r="E1539" i="4"/>
  <c r="F1539" i="4"/>
  <c r="D1540" i="4"/>
  <c r="E1540" i="4"/>
  <c r="F1540" i="4"/>
  <c r="D1541" i="4"/>
  <c r="E1541" i="4"/>
  <c r="F1541" i="4"/>
  <c r="D1542" i="4"/>
  <c r="E1542" i="4"/>
  <c r="F1542" i="4"/>
  <c r="D1543" i="4"/>
  <c r="E1543" i="4"/>
  <c r="F1543" i="4"/>
  <c r="D1544" i="4"/>
  <c r="E1544" i="4"/>
  <c r="F1544" i="4"/>
  <c r="D1545" i="4"/>
  <c r="E1545" i="4"/>
  <c r="F1545" i="4"/>
  <c r="D1546" i="4"/>
  <c r="E1546" i="4"/>
  <c r="F1546" i="4"/>
  <c r="D1547" i="4"/>
  <c r="E1547" i="4"/>
  <c r="F1547" i="4"/>
  <c r="D1548" i="4"/>
  <c r="E1548" i="4"/>
  <c r="F1548" i="4"/>
  <c r="D1549" i="4"/>
  <c r="E1549" i="4"/>
  <c r="F1549" i="4"/>
  <c r="D1550" i="4"/>
  <c r="E1550" i="4"/>
  <c r="F1550" i="4"/>
  <c r="D1551" i="4"/>
  <c r="E1551" i="4"/>
  <c r="F1551" i="4"/>
  <c r="D1552" i="4"/>
  <c r="E1552" i="4"/>
  <c r="F1552" i="4"/>
  <c r="D1553" i="4"/>
  <c r="E1553" i="4"/>
  <c r="F1553" i="4"/>
  <c r="D1554" i="4"/>
  <c r="E1554" i="4"/>
  <c r="F1554" i="4"/>
  <c r="D1555" i="4"/>
  <c r="E1555" i="4"/>
  <c r="F1555" i="4"/>
  <c r="D1556" i="4"/>
  <c r="E1556" i="4"/>
  <c r="F1556" i="4"/>
  <c r="D1557" i="4"/>
  <c r="E1557" i="4"/>
  <c r="F1557" i="4"/>
  <c r="D1558" i="4"/>
  <c r="E1558" i="4"/>
  <c r="F1558" i="4"/>
  <c r="D1559" i="4"/>
  <c r="E1559" i="4"/>
  <c r="F1559" i="4"/>
  <c r="D1560" i="4"/>
  <c r="E1560" i="4"/>
  <c r="F1560" i="4"/>
  <c r="D1561" i="4"/>
  <c r="E1561" i="4"/>
  <c r="F1561" i="4"/>
  <c r="D1562" i="4"/>
  <c r="E1562" i="4"/>
  <c r="F1562" i="4"/>
  <c r="D1563" i="4"/>
  <c r="E1563" i="4"/>
  <c r="F1563" i="4"/>
  <c r="D1564" i="4"/>
  <c r="E1564" i="4"/>
  <c r="F1564" i="4"/>
  <c r="D1565" i="4"/>
  <c r="E1565" i="4"/>
  <c r="F1565" i="4"/>
  <c r="D1566" i="4"/>
  <c r="E1566" i="4"/>
  <c r="F1566" i="4"/>
  <c r="D1567" i="4"/>
  <c r="E1567" i="4"/>
  <c r="F1567" i="4"/>
  <c r="D1568" i="4"/>
  <c r="E1568" i="4"/>
  <c r="F1568" i="4"/>
  <c r="D1569" i="4"/>
  <c r="E1569" i="4"/>
  <c r="F1569" i="4"/>
  <c r="D1570" i="4"/>
  <c r="E1570" i="4"/>
  <c r="F1570" i="4"/>
  <c r="D1571" i="4"/>
  <c r="E1571" i="4"/>
  <c r="F1571" i="4"/>
  <c r="D1572" i="4"/>
  <c r="E1572" i="4"/>
  <c r="F1572" i="4"/>
  <c r="D1573" i="4"/>
  <c r="E1573" i="4"/>
  <c r="F1573" i="4"/>
  <c r="D1574" i="4"/>
  <c r="E1574" i="4"/>
  <c r="F1574" i="4"/>
  <c r="D1575" i="4"/>
  <c r="E1575" i="4"/>
  <c r="F1575" i="4"/>
  <c r="D1576" i="4"/>
  <c r="E1576" i="4"/>
  <c r="F1576" i="4"/>
  <c r="D1577" i="4"/>
  <c r="E1577" i="4"/>
  <c r="F1577" i="4"/>
  <c r="D1578" i="4"/>
  <c r="E1578" i="4"/>
  <c r="F1578" i="4"/>
  <c r="D1579" i="4"/>
  <c r="E1579" i="4"/>
  <c r="F1579" i="4"/>
  <c r="D1580" i="4"/>
  <c r="E1580" i="4"/>
  <c r="F1580" i="4"/>
  <c r="D1581" i="4"/>
  <c r="E1581" i="4"/>
  <c r="F1581" i="4"/>
  <c r="D1582" i="4"/>
  <c r="E1582" i="4"/>
  <c r="F1582" i="4"/>
  <c r="D1583" i="4"/>
  <c r="E1583" i="4"/>
  <c r="F1583" i="4"/>
  <c r="D1584" i="4"/>
  <c r="E1584" i="4"/>
  <c r="F1584" i="4"/>
  <c r="D1585" i="4"/>
  <c r="E1585" i="4"/>
  <c r="F1585" i="4"/>
  <c r="D1586" i="4"/>
  <c r="E1586" i="4"/>
  <c r="F1586" i="4"/>
  <c r="D1587" i="4"/>
  <c r="E1587" i="4"/>
  <c r="F1587" i="4"/>
  <c r="D1588" i="4"/>
  <c r="E1588" i="4"/>
  <c r="F1588" i="4"/>
  <c r="D1589" i="4"/>
  <c r="E1589" i="4"/>
  <c r="F1589" i="4"/>
  <c r="D1590" i="4"/>
  <c r="E1590" i="4"/>
  <c r="F1590" i="4"/>
  <c r="D1591" i="4"/>
  <c r="E1591" i="4"/>
  <c r="F1591" i="4"/>
  <c r="D1592" i="4"/>
  <c r="E1592" i="4"/>
  <c r="F1592" i="4"/>
  <c r="D1593" i="4"/>
  <c r="E1593" i="4"/>
  <c r="F1593" i="4"/>
  <c r="D1594" i="4"/>
  <c r="E1594" i="4"/>
  <c r="F1594" i="4"/>
  <c r="D1595" i="4"/>
  <c r="E1595" i="4"/>
  <c r="F1595" i="4"/>
  <c r="D1596" i="4"/>
  <c r="E1596" i="4"/>
  <c r="F1596" i="4"/>
  <c r="D1597" i="4"/>
  <c r="E1597" i="4"/>
  <c r="F1597" i="4"/>
  <c r="D1598" i="4"/>
  <c r="E1598" i="4"/>
  <c r="F1598" i="4"/>
  <c r="D1599" i="4"/>
  <c r="E1599" i="4"/>
  <c r="F1599" i="4"/>
  <c r="D1600" i="4"/>
  <c r="E1600" i="4"/>
  <c r="F1600" i="4"/>
  <c r="D1601" i="4"/>
  <c r="E1601" i="4"/>
  <c r="F1601" i="4"/>
  <c r="D1602" i="4"/>
  <c r="E1602" i="4"/>
  <c r="F1602" i="4"/>
  <c r="D1603" i="4"/>
  <c r="E1603" i="4"/>
  <c r="F1603" i="4"/>
  <c r="D1604" i="4"/>
  <c r="E1604" i="4"/>
  <c r="F1604" i="4"/>
  <c r="D1605" i="4"/>
  <c r="E1605" i="4"/>
  <c r="F1605" i="4"/>
  <c r="D1606" i="4"/>
  <c r="E1606" i="4"/>
  <c r="F1606" i="4"/>
  <c r="D1607" i="4"/>
  <c r="E1607" i="4"/>
  <c r="F1607" i="4"/>
  <c r="D1608" i="4"/>
  <c r="E1608" i="4"/>
  <c r="F1608" i="4"/>
  <c r="D1609" i="4"/>
  <c r="E1609" i="4"/>
  <c r="F1609" i="4"/>
  <c r="D1610" i="4"/>
  <c r="E1610" i="4"/>
  <c r="F1610" i="4"/>
  <c r="D1611" i="4"/>
  <c r="E1611" i="4"/>
  <c r="F1611" i="4"/>
  <c r="D1612" i="4"/>
  <c r="E1612" i="4"/>
  <c r="F1612" i="4"/>
  <c r="D1613" i="4"/>
  <c r="E1613" i="4"/>
  <c r="F1613" i="4"/>
  <c r="D1614" i="4"/>
  <c r="E1614" i="4"/>
  <c r="F1614" i="4"/>
  <c r="D1615" i="4"/>
  <c r="E1615" i="4"/>
  <c r="F1615" i="4"/>
  <c r="D1616" i="4"/>
  <c r="E1616" i="4"/>
  <c r="F1616" i="4"/>
  <c r="D1617" i="4"/>
  <c r="E1617" i="4"/>
  <c r="F1617" i="4"/>
  <c r="D1618" i="4"/>
  <c r="E1618" i="4"/>
  <c r="F1618" i="4"/>
  <c r="D1619" i="4"/>
  <c r="E1619" i="4"/>
  <c r="F1619" i="4"/>
  <c r="D1620" i="4"/>
  <c r="E1620" i="4"/>
  <c r="F1620" i="4"/>
  <c r="D1621" i="4"/>
  <c r="E1621" i="4"/>
  <c r="F1621" i="4"/>
  <c r="D1622" i="4"/>
  <c r="E1622" i="4"/>
  <c r="F1622" i="4"/>
  <c r="D1623" i="4"/>
  <c r="E1623" i="4"/>
  <c r="F1623" i="4"/>
  <c r="D1624" i="4"/>
  <c r="E1624" i="4"/>
  <c r="F1624" i="4"/>
  <c r="D1625" i="4"/>
  <c r="E1625" i="4"/>
  <c r="F1625" i="4"/>
  <c r="D1626" i="4"/>
  <c r="E1626" i="4"/>
  <c r="F1626" i="4"/>
  <c r="D1627" i="4"/>
  <c r="E1627" i="4"/>
  <c r="F1627" i="4"/>
  <c r="D1628" i="4"/>
  <c r="E1628" i="4"/>
  <c r="F1628" i="4"/>
  <c r="D1629" i="4"/>
  <c r="E1629" i="4"/>
  <c r="F1629" i="4"/>
  <c r="D1630" i="4"/>
  <c r="E1630" i="4"/>
  <c r="F1630" i="4"/>
  <c r="D1631" i="4"/>
  <c r="E1631" i="4"/>
  <c r="F1631" i="4"/>
  <c r="D1632" i="4"/>
  <c r="E1632" i="4"/>
  <c r="F1632" i="4"/>
  <c r="D1633" i="4"/>
  <c r="E1633" i="4"/>
  <c r="F1633" i="4"/>
  <c r="D1634" i="4"/>
  <c r="E1634" i="4"/>
  <c r="F1634" i="4"/>
  <c r="D1635" i="4"/>
  <c r="E1635" i="4"/>
  <c r="F1635" i="4"/>
  <c r="D1636" i="4"/>
  <c r="E1636" i="4"/>
  <c r="F1636" i="4"/>
  <c r="D1637" i="4"/>
  <c r="E1637" i="4"/>
  <c r="F1637" i="4"/>
  <c r="D1638" i="4"/>
  <c r="E1638" i="4"/>
  <c r="F1638" i="4"/>
  <c r="D1639" i="4"/>
  <c r="E1639" i="4"/>
  <c r="F1639" i="4"/>
  <c r="D1640" i="4"/>
  <c r="E1640" i="4"/>
  <c r="F1640" i="4"/>
  <c r="D1641" i="4"/>
  <c r="E1641" i="4"/>
  <c r="F1641" i="4"/>
  <c r="D1642" i="4"/>
  <c r="E1642" i="4"/>
  <c r="F1642" i="4"/>
  <c r="D1643" i="4"/>
  <c r="E1643" i="4"/>
  <c r="F1643" i="4"/>
  <c r="D1644" i="4"/>
  <c r="E1644" i="4"/>
  <c r="F1644" i="4"/>
  <c r="D1645" i="4"/>
  <c r="E1645" i="4"/>
  <c r="F1645" i="4"/>
  <c r="D1646" i="4"/>
  <c r="E1646" i="4"/>
  <c r="F1646" i="4"/>
  <c r="D1647" i="4"/>
  <c r="E1647" i="4"/>
  <c r="F1647" i="4"/>
  <c r="D1648" i="4"/>
  <c r="E1648" i="4"/>
  <c r="F1648" i="4"/>
  <c r="D1649" i="4"/>
  <c r="E1649" i="4"/>
  <c r="F1649" i="4"/>
  <c r="D1650" i="4"/>
  <c r="E1650" i="4"/>
  <c r="F1650" i="4"/>
  <c r="D1651" i="4"/>
  <c r="E1651" i="4"/>
  <c r="F1651" i="4"/>
  <c r="D1652" i="4"/>
  <c r="E1652" i="4"/>
  <c r="F1652" i="4"/>
  <c r="D1653" i="4"/>
  <c r="E1653" i="4"/>
  <c r="F1653" i="4"/>
  <c r="D1654" i="4"/>
  <c r="E1654" i="4"/>
  <c r="F1654" i="4"/>
  <c r="D1655" i="4"/>
  <c r="E1655" i="4"/>
  <c r="F1655" i="4"/>
  <c r="D1656" i="4"/>
  <c r="E1656" i="4"/>
  <c r="F1656" i="4"/>
  <c r="D1657" i="4"/>
  <c r="E1657" i="4"/>
  <c r="F1657" i="4"/>
  <c r="D1658" i="4"/>
  <c r="E1658" i="4"/>
  <c r="F1658" i="4"/>
  <c r="D1659" i="4"/>
  <c r="E1659" i="4"/>
  <c r="F1659" i="4"/>
  <c r="D1660" i="4"/>
  <c r="E1660" i="4"/>
  <c r="F1660" i="4"/>
  <c r="D1661" i="4"/>
  <c r="E1661" i="4"/>
  <c r="F1661" i="4"/>
  <c r="D1662" i="4"/>
  <c r="E1662" i="4"/>
  <c r="F1662" i="4"/>
  <c r="D1663" i="4"/>
  <c r="E1663" i="4"/>
  <c r="F1663" i="4"/>
  <c r="D1664" i="4"/>
  <c r="E1664" i="4"/>
  <c r="F1664" i="4"/>
  <c r="D1665" i="4"/>
  <c r="E1665" i="4"/>
  <c r="F1665" i="4"/>
  <c r="D1666" i="4"/>
  <c r="E1666" i="4"/>
  <c r="F1666" i="4"/>
  <c r="D1667" i="4"/>
  <c r="E1667" i="4"/>
  <c r="F1667" i="4"/>
  <c r="D1668" i="4"/>
  <c r="E1668" i="4"/>
  <c r="F1668" i="4"/>
  <c r="D1669" i="4"/>
  <c r="E1669" i="4"/>
  <c r="F1669" i="4"/>
  <c r="D1670" i="4"/>
  <c r="E1670" i="4"/>
  <c r="F1670" i="4"/>
  <c r="D1671" i="4"/>
  <c r="E1671" i="4"/>
  <c r="F1671" i="4"/>
  <c r="D1672" i="4"/>
  <c r="E1672" i="4"/>
  <c r="F1672" i="4"/>
  <c r="D1673" i="4"/>
  <c r="E1673" i="4"/>
  <c r="F1673" i="4"/>
  <c r="D1674" i="4"/>
  <c r="E1674" i="4"/>
  <c r="F1674" i="4"/>
  <c r="D1675" i="4"/>
  <c r="E1675" i="4"/>
  <c r="F1675" i="4"/>
  <c r="D1676" i="4"/>
  <c r="E1676" i="4"/>
  <c r="F1676" i="4"/>
  <c r="D1677" i="4"/>
  <c r="E1677" i="4"/>
  <c r="F1677" i="4"/>
  <c r="D1678" i="4"/>
  <c r="E1678" i="4"/>
  <c r="F1678" i="4"/>
  <c r="D1679" i="4"/>
  <c r="E1679" i="4"/>
  <c r="F1679" i="4"/>
  <c r="D1680" i="4"/>
  <c r="E1680" i="4"/>
  <c r="F1680" i="4"/>
  <c r="D1681" i="4"/>
  <c r="E1681" i="4"/>
  <c r="F1681" i="4"/>
  <c r="D1682" i="4"/>
  <c r="E1682" i="4"/>
  <c r="F1682" i="4"/>
  <c r="D1683" i="4"/>
  <c r="E1683" i="4"/>
  <c r="F1683" i="4"/>
  <c r="D1684" i="4"/>
  <c r="E1684" i="4"/>
  <c r="F1684" i="4"/>
  <c r="D1685" i="4"/>
  <c r="E1685" i="4"/>
  <c r="F1685" i="4"/>
  <c r="D1686" i="4"/>
  <c r="E1686" i="4"/>
  <c r="F1686" i="4"/>
  <c r="D1687" i="4"/>
  <c r="E1687" i="4"/>
  <c r="F1687" i="4"/>
  <c r="D1688" i="4"/>
  <c r="E1688" i="4"/>
  <c r="F1688" i="4"/>
  <c r="D1689" i="4"/>
  <c r="E1689" i="4"/>
  <c r="F1689" i="4"/>
  <c r="D1690" i="4"/>
  <c r="E1690" i="4"/>
  <c r="F1690" i="4"/>
  <c r="D1691" i="4"/>
  <c r="E1691" i="4"/>
  <c r="F1691" i="4"/>
  <c r="D1692" i="4"/>
  <c r="E1692" i="4"/>
  <c r="F1692" i="4"/>
  <c r="D1693" i="4"/>
  <c r="E1693" i="4"/>
  <c r="F1693" i="4"/>
  <c r="D1694" i="4"/>
  <c r="E1694" i="4"/>
  <c r="F1694" i="4"/>
  <c r="D1695" i="4"/>
  <c r="E1695" i="4"/>
  <c r="F1695" i="4"/>
  <c r="D1696" i="4"/>
  <c r="E1696" i="4"/>
  <c r="F1696" i="4"/>
  <c r="D1697" i="4"/>
  <c r="E1697" i="4"/>
  <c r="F1697" i="4"/>
  <c r="D1698" i="4"/>
  <c r="E1698" i="4"/>
  <c r="F1698" i="4"/>
  <c r="D1699" i="4"/>
  <c r="E1699" i="4"/>
  <c r="F1699" i="4"/>
  <c r="D1700" i="4"/>
  <c r="E1700" i="4"/>
  <c r="F1700" i="4"/>
  <c r="D1701" i="4"/>
  <c r="E1701" i="4"/>
  <c r="F1701" i="4"/>
  <c r="D1702" i="4"/>
  <c r="E1702" i="4"/>
  <c r="F1702" i="4"/>
  <c r="D1703" i="4"/>
  <c r="E1703" i="4"/>
  <c r="F1703" i="4"/>
  <c r="D1704" i="4"/>
  <c r="E1704" i="4"/>
  <c r="F1704" i="4"/>
  <c r="D1705" i="4"/>
  <c r="E1705" i="4"/>
  <c r="F1705" i="4"/>
  <c r="D1706" i="4"/>
  <c r="E1706" i="4"/>
  <c r="F1706" i="4"/>
  <c r="D1707" i="4"/>
  <c r="E1707" i="4"/>
  <c r="F1707" i="4"/>
  <c r="D1708" i="4"/>
  <c r="E1708" i="4"/>
  <c r="F1708" i="4"/>
  <c r="D1709" i="4"/>
  <c r="E1709" i="4"/>
  <c r="F1709" i="4"/>
  <c r="D1710" i="4"/>
  <c r="E1710" i="4"/>
  <c r="F1710" i="4"/>
  <c r="D1711" i="4"/>
  <c r="E1711" i="4"/>
  <c r="F1711" i="4"/>
  <c r="D1712" i="4"/>
  <c r="E1712" i="4"/>
  <c r="F1712" i="4"/>
  <c r="D1713" i="4"/>
  <c r="E1713" i="4"/>
  <c r="F1713" i="4"/>
  <c r="D1714" i="4"/>
  <c r="E1714" i="4"/>
  <c r="F1714" i="4"/>
  <c r="D1715" i="4"/>
  <c r="E1715" i="4"/>
  <c r="F1715" i="4"/>
  <c r="D1716" i="4"/>
  <c r="E1716" i="4"/>
  <c r="F1716" i="4"/>
  <c r="D1717" i="4"/>
  <c r="E1717" i="4"/>
  <c r="F1717" i="4"/>
  <c r="D1718" i="4"/>
  <c r="E1718" i="4"/>
  <c r="F1718" i="4"/>
  <c r="D1719" i="4"/>
  <c r="E1719" i="4"/>
  <c r="F1719" i="4"/>
  <c r="D1720" i="4"/>
  <c r="E1720" i="4"/>
  <c r="F1720" i="4"/>
  <c r="D1721" i="4"/>
  <c r="E1721" i="4"/>
  <c r="F1721" i="4"/>
  <c r="D1722" i="4"/>
  <c r="E1722" i="4"/>
  <c r="F1722" i="4"/>
  <c r="D1723" i="4"/>
  <c r="E1723" i="4"/>
  <c r="F1723" i="4"/>
  <c r="D1724" i="4"/>
  <c r="E1724" i="4"/>
  <c r="F1724" i="4"/>
  <c r="D1725" i="4"/>
  <c r="E1725" i="4"/>
  <c r="F1725" i="4"/>
  <c r="D1726" i="4"/>
  <c r="E1726" i="4"/>
  <c r="F1726" i="4"/>
  <c r="D1727" i="4"/>
  <c r="E1727" i="4"/>
  <c r="F1727" i="4"/>
  <c r="D1728" i="4"/>
  <c r="E1728" i="4"/>
  <c r="F1728" i="4"/>
  <c r="D1729" i="4"/>
  <c r="E1729" i="4"/>
  <c r="F1729" i="4"/>
  <c r="D1730" i="4"/>
  <c r="E1730" i="4"/>
  <c r="F1730" i="4"/>
  <c r="D1731" i="4"/>
  <c r="E1731" i="4"/>
  <c r="F1731" i="4"/>
  <c r="D1732" i="4"/>
  <c r="E1732" i="4"/>
  <c r="F1732" i="4"/>
  <c r="D1733" i="4"/>
  <c r="E1733" i="4"/>
  <c r="F1733" i="4"/>
  <c r="D1734" i="4"/>
  <c r="E1734" i="4"/>
  <c r="F1734" i="4"/>
  <c r="D1735" i="4"/>
  <c r="E1735" i="4"/>
  <c r="F1735" i="4"/>
  <c r="D1736" i="4"/>
  <c r="E1736" i="4"/>
  <c r="F1736" i="4"/>
  <c r="D1737" i="4"/>
  <c r="E1737" i="4"/>
  <c r="F1737" i="4"/>
  <c r="D1738" i="4"/>
  <c r="E1738" i="4"/>
  <c r="F1738" i="4"/>
  <c r="D1739" i="4"/>
  <c r="E1739" i="4"/>
  <c r="F1739" i="4"/>
  <c r="D1740" i="4"/>
  <c r="E1740" i="4"/>
  <c r="F1740" i="4"/>
  <c r="D1741" i="4"/>
  <c r="E1741" i="4"/>
  <c r="F1741" i="4"/>
  <c r="D1742" i="4"/>
  <c r="E1742" i="4"/>
  <c r="F1742" i="4"/>
  <c r="D1743" i="4"/>
  <c r="E1743" i="4"/>
  <c r="F1743" i="4"/>
  <c r="D1744" i="4"/>
  <c r="E1744" i="4"/>
  <c r="F1744" i="4"/>
  <c r="D1745" i="4"/>
  <c r="E1745" i="4"/>
  <c r="F1745" i="4"/>
  <c r="D1746" i="4"/>
  <c r="E1746" i="4"/>
  <c r="F1746" i="4"/>
  <c r="D1747" i="4"/>
  <c r="E1747" i="4"/>
  <c r="F1747" i="4"/>
  <c r="D1748" i="4"/>
  <c r="E1748" i="4"/>
  <c r="F1748" i="4"/>
  <c r="D1749" i="4"/>
  <c r="E1749" i="4"/>
  <c r="F1749" i="4"/>
  <c r="D1750" i="4"/>
  <c r="E1750" i="4"/>
  <c r="F1750" i="4"/>
  <c r="D1751" i="4"/>
  <c r="E1751" i="4"/>
  <c r="F1751" i="4"/>
  <c r="D1752" i="4"/>
  <c r="E1752" i="4"/>
  <c r="F1752" i="4"/>
  <c r="D1753" i="4"/>
  <c r="E1753" i="4"/>
  <c r="F1753" i="4"/>
  <c r="D1754" i="4"/>
  <c r="E1754" i="4"/>
  <c r="F1754" i="4"/>
  <c r="D1755" i="4"/>
  <c r="E1755" i="4"/>
  <c r="F1755" i="4"/>
  <c r="D1756" i="4"/>
  <c r="E1756" i="4"/>
  <c r="F1756" i="4"/>
  <c r="D1757" i="4"/>
  <c r="E1757" i="4"/>
  <c r="F1757" i="4"/>
  <c r="D1758" i="4"/>
  <c r="E1758" i="4"/>
  <c r="F1758" i="4"/>
  <c r="D1759" i="4"/>
  <c r="E1759" i="4"/>
  <c r="F1759" i="4"/>
  <c r="D1760" i="4"/>
  <c r="E1760" i="4"/>
  <c r="F1760" i="4"/>
  <c r="D1761" i="4"/>
  <c r="E1761" i="4"/>
  <c r="F1761" i="4"/>
  <c r="D1762" i="4"/>
  <c r="E1762" i="4"/>
  <c r="F1762" i="4"/>
  <c r="D1763" i="4"/>
  <c r="E1763" i="4"/>
  <c r="F1763" i="4"/>
  <c r="D1764" i="4"/>
  <c r="E1764" i="4"/>
  <c r="F1764" i="4"/>
  <c r="D1765" i="4"/>
  <c r="E1765" i="4"/>
  <c r="F1765" i="4"/>
  <c r="D1766" i="4"/>
  <c r="E1766" i="4"/>
  <c r="F1766" i="4"/>
  <c r="D1767" i="4"/>
  <c r="E1767" i="4"/>
  <c r="F1767" i="4"/>
  <c r="D1768" i="4"/>
  <c r="E1768" i="4"/>
  <c r="F1768" i="4"/>
  <c r="D1769" i="4"/>
  <c r="E1769" i="4"/>
  <c r="F1769" i="4"/>
  <c r="D1770" i="4"/>
  <c r="E1770" i="4"/>
  <c r="F1770" i="4"/>
  <c r="D1771" i="4"/>
  <c r="E1771" i="4"/>
  <c r="F1771" i="4"/>
  <c r="D1772" i="4"/>
  <c r="E1772" i="4"/>
  <c r="F1772" i="4"/>
  <c r="D1773" i="4"/>
  <c r="E1773" i="4"/>
  <c r="F1773" i="4"/>
  <c r="D1774" i="4"/>
  <c r="E1774" i="4"/>
  <c r="F1774" i="4"/>
  <c r="D1775" i="4"/>
  <c r="E1775" i="4"/>
  <c r="F1775" i="4"/>
  <c r="D1776" i="4"/>
  <c r="E1776" i="4"/>
  <c r="F1776" i="4"/>
  <c r="D1777" i="4"/>
  <c r="E1777" i="4"/>
  <c r="F1777" i="4"/>
  <c r="D1778" i="4"/>
  <c r="E1778" i="4"/>
  <c r="F1778" i="4"/>
  <c r="D1779" i="4"/>
  <c r="E1779" i="4"/>
  <c r="F1779" i="4"/>
  <c r="D1780" i="4"/>
  <c r="E1780" i="4"/>
  <c r="F1780" i="4"/>
  <c r="D1781" i="4"/>
  <c r="E1781" i="4"/>
  <c r="F1781" i="4"/>
  <c r="D1782" i="4"/>
  <c r="E1782" i="4"/>
  <c r="F1782" i="4"/>
  <c r="D1783" i="4"/>
  <c r="E1783" i="4"/>
  <c r="F1783" i="4"/>
  <c r="D1784" i="4"/>
  <c r="E1784" i="4"/>
  <c r="F1784" i="4"/>
  <c r="D1785" i="4"/>
  <c r="E1785" i="4"/>
  <c r="F1785" i="4"/>
  <c r="D1786" i="4"/>
  <c r="E1786" i="4"/>
  <c r="F1786" i="4"/>
  <c r="D1787" i="4"/>
  <c r="E1787" i="4"/>
  <c r="F1787" i="4"/>
  <c r="D1788" i="4"/>
  <c r="E1788" i="4"/>
  <c r="F1788" i="4"/>
  <c r="D1789" i="4"/>
  <c r="E1789" i="4"/>
  <c r="F1789" i="4"/>
  <c r="D1790" i="4"/>
  <c r="E1790" i="4"/>
  <c r="F1790" i="4"/>
  <c r="D1791" i="4"/>
  <c r="E1791" i="4"/>
  <c r="F1791" i="4"/>
  <c r="D1792" i="4"/>
  <c r="E1792" i="4"/>
  <c r="F1792" i="4"/>
  <c r="D1793" i="4"/>
  <c r="E1793" i="4"/>
  <c r="F1793" i="4"/>
  <c r="D1794" i="4"/>
  <c r="E1794" i="4"/>
  <c r="F1794" i="4"/>
  <c r="D1795" i="4"/>
  <c r="E1795" i="4"/>
  <c r="F1795" i="4"/>
  <c r="D1796" i="4"/>
  <c r="E1796" i="4"/>
  <c r="F1796" i="4"/>
  <c r="D1797" i="4"/>
  <c r="E1797" i="4"/>
  <c r="F1797" i="4"/>
  <c r="D1798" i="4"/>
  <c r="E1798" i="4"/>
  <c r="F1798" i="4"/>
  <c r="D1799" i="4"/>
  <c r="E1799" i="4"/>
  <c r="F1799" i="4"/>
  <c r="D1800" i="4"/>
  <c r="E1800" i="4"/>
  <c r="F1800" i="4"/>
  <c r="D1801" i="4"/>
  <c r="E1801" i="4"/>
  <c r="F1801" i="4"/>
  <c r="D1802" i="4"/>
  <c r="E1802" i="4"/>
  <c r="F1802" i="4"/>
  <c r="D1803" i="4"/>
  <c r="E1803" i="4"/>
  <c r="F1803" i="4"/>
  <c r="D1804" i="4"/>
  <c r="E1804" i="4"/>
  <c r="F1804" i="4"/>
  <c r="D1805" i="4"/>
  <c r="E1805" i="4"/>
  <c r="F1805" i="4"/>
  <c r="D1806" i="4"/>
  <c r="E1806" i="4"/>
  <c r="F1806" i="4"/>
  <c r="D1807" i="4"/>
  <c r="E1807" i="4"/>
  <c r="F1807" i="4"/>
  <c r="D1808" i="4"/>
  <c r="E1808" i="4"/>
  <c r="F1808" i="4"/>
  <c r="D1809" i="4"/>
  <c r="E1809" i="4"/>
  <c r="F1809" i="4"/>
  <c r="D1810" i="4"/>
  <c r="E1810" i="4"/>
  <c r="F1810" i="4"/>
  <c r="D1811" i="4"/>
  <c r="E1811" i="4"/>
  <c r="F1811" i="4"/>
  <c r="D1812" i="4"/>
  <c r="E1812" i="4"/>
  <c r="F1812" i="4"/>
  <c r="D1813" i="4"/>
  <c r="E1813" i="4"/>
  <c r="F1813" i="4"/>
  <c r="D1814" i="4"/>
  <c r="E1814" i="4"/>
  <c r="F1814" i="4"/>
  <c r="D1815" i="4"/>
  <c r="E1815" i="4"/>
  <c r="F1815" i="4"/>
  <c r="D1816" i="4"/>
  <c r="E1816" i="4"/>
  <c r="F1816" i="4"/>
  <c r="D1817" i="4"/>
  <c r="E1817" i="4"/>
  <c r="F1817" i="4"/>
  <c r="D1818" i="4"/>
  <c r="E1818" i="4"/>
  <c r="F1818" i="4"/>
  <c r="D1819" i="4"/>
  <c r="E1819" i="4"/>
  <c r="F1819" i="4"/>
  <c r="D1820" i="4"/>
  <c r="E1820" i="4"/>
  <c r="F1820" i="4"/>
  <c r="D1821" i="4"/>
  <c r="E1821" i="4"/>
  <c r="F1821" i="4"/>
  <c r="D1822" i="4"/>
  <c r="E1822" i="4"/>
  <c r="F1822" i="4"/>
  <c r="D1823" i="4"/>
  <c r="E1823" i="4"/>
  <c r="F1823" i="4"/>
  <c r="D1824" i="4"/>
  <c r="E1824" i="4"/>
  <c r="F1824" i="4"/>
  <c r="D1825" i="4"/>
  <c r="E1825" i="4"/>
  <c r="F1825" i="4"/>
  <c r="D1826" i="4"/>
  <c r="E1826" i="4"/>
  <c r="F1826" i="4"/>
  <c r="D1827" i="4"/>
  <c r="E1827" i="4"/>
  <c r="F1827" i="4"/>
  <c r="D1828" i="4"/>
  <c r="E1828" i="4"/>
  <c r="F1828" i="4"/>
  <c r="D1829" i="4"/>
  <c r="E1829" i="4"/>
  <c r="F1829" i="4"/>
  <c r="D1830" i="4"/>
  <c r="E1830" i="4"/>
  <c r="F1830" i="4"/>
  <c r="D1831" i="4"/>
  <c r="E1831" i="4"/>
  <c r="F1831" i="4"/>
  <c r="D1832" i="4"/>
  <c r="E1832" i="4"/>
  <c r="F1832" i="4"/>
  <c r="D1833" i="4"/>
  <c r="E1833" i="4"/>
  <c r="F1833" i="4"/>
  <c r="D1834" i="4"/>
  <c r="E1834" i="4"/>
  <c r="F1834" i="4"/>
  <c r="D1835" i="4"/>
  <c r="E1835" i="4"/>
  <c r="F1835" i="4"/>
  <c r="D1836" i="4"/>
  <c r="E1836" i="4"/>
  <c r="F1836" i="4"/>
  <c r="D1837" i="4"/>
  <c r="E1837" i="4"/>
  <c r="F1837" i="4"/>
  <c r="D1838" i="4"/>
  <c r="E1838" i="4"/>
  <c r="F1838" i="4"/>
  <c r="D1839" i="4"/>
  <c r="E1839" i="4"/>
  <c r="F1839" i="4"/>
  <c r="D1840" i="4"/>
  <c r="E1840" i="4"/>
  <c r="F1840" i="4"/>
  <c r="D1841" i="4"/>
  <c r="E1841" i="4"/>
  <c r="F1841" i="4"/>
  <c r="D1842" i="4"/>
  <c r="E1842" i="4"/>
  <c r="F1842" i="4"/>
  <c r="D1843" i="4"/>
  <c r="E1843" i="4"/>
  <c r="F1843" i="4"/>
  <c r="D1844" i="4"/>
  <c r="E1844" i="4"/>
  <c r="F1844" i="4"/>
  <c r="D1845" i="4"/>
  <c r="E1845" i="4"/>
  <c r="F1845" i="4"/>
  <c r="D1846" i="4"/>
  <c r="E1846" i="4"/>
  <c r="F1846" i="4"/>
  <c r="D1847" i="4"/>
  <c r="E1847" i="4"/>
  <c r="F1847" i="4"/>
  <c r="D1848" i="4"/>
  <c r="E1848" i="4"/>
  <c r="F1848" i="4"/>
  <c r="D1849" i="4"/>
  <c r="E1849" i="4"/>
  <c r="F1849" i="4"/>
  <c r="D1850" i="4"/>
  <c r="E1850" i="4"/>
  <c r="F1850" i="4"/>
  <c r="D1851" i="4"/>
  <c r="E1851" i="4"/>
  <c r="F1851" i="4"/>
  <c r="D1852" i="4"/>
  <c r="E1852" i="4"/>
  <c r="F1852" i="4"/>
  <c r="D1853" i="4"/>
  <c r="E1853" i="4"/>
  <c r="F1853" i="4"/>
  <c r="D1854" i="4"/>
  <c r="E1854" i="4"/>
  <c r="F1854" i="4"/>
  <c r="D1855" i="4"/>
  <c r="E1855" i="4"/>
  <c r="F1855" i="4"/>
  <c r="D1856" i="4"/>
  <c r="E1856" i="4"/>
  <c r="F1856" i="4"/>
  <c r="D1857" i="4"/>
  <c r="E1857" i="4"/>
  <c r="F1857" i="4"/>
  <c r="D1858" i="4"/>
  <c r="E1858" i="4"/>
  <c r="F1858" i="4"/>
  <c r="D1859" i="4"/>
  <c r="E1859" i="4"/>
  <c r="F1859" i="4"/>
  <c r="D1860" i="4"/>
  <c r="E1860" i="4"/>
  <c r="F1860" i="4"/>
  <c r="D1861" i="4"/>
  <c r="E1861" i="4"/>
  <c r="F1861" i="4"/>
  <c r="D1862" i="4"/>
  <c r="E1862" i="4"/>
  <c r="F1862" i="4"/>
  <c r="D1863" i="4"/>
  <c r="E1863" i="4"/>
  <c r="F1863" i="4"/>
  <c r="D1864" i="4"/>
  <c r="E1864" i="4"/>
  <c r="F1864" i="4"/>
  <c r="D1865" i="4"/>
  <c r="E1865" i="4"/>
  <c r="F1865" i="4"/>
  <c r="D1866" i="4"/>
  <c r="E1866" i="4"/>
  <c r="F1866" i="4"/>
  <c r="D1867" i="4"/>
  <c r="E1867" i="4"/>
  <c r="F1867" i="4"/>
  <c r="D1868" i="4"/>
  <c r="E1868" i="4"/>
  <c r="F1868" i="4"/>
  <c r="D1869" i="4"/>
  <c r="E1869" i="4"/>
  <c r="F1869" i="4"/>
  <c r="D1870" i="4"/>
  <c r="E1870" i="4"/>
  <c r="F1870" i="4"/>
  <c r="D1871" i="4"/>
  <c r="E1871" i="4"/>
  <c r="F1871" i="4"/>
  <c r="D1872" i="4"/>
  <c r="E1872" i="4"/>
  <c r="F1872" i="4"/>
  <c r="D1873" i="4"/>
  <c r="E1873" i="4"/>
  <c r="F1873" i="4"/>
  <c r="D1874" i="4"/>
  <c r="E1874" i="4"/>
  <c r="F1874" i="4"/>
  <c r="D1875" i="4"/>
  <c r="E1875" i="4"/>
  <c r="F1875" i="4"/>
  <c r="D1876" i="4"/>
  <c r="E1876" i="4"/>
  <c r="F1876" i="4"/>
  <c r="D1877" i="4"/>
  <c r="E1877" i="4"/>
  <c r="F1877" i="4"/>
  <c r="D1878" i="4"/>
  <c r="E1878" i="4"/>
  <c r="F1878" i="4"/>
  <c r="D1879" i="4"/>
  <c r="E1879" i="4"/>
  <c r="F1879" i="4"/>
  <c r="D1880" i="4"/>
  <c r="E1880" i="4"/>
  <c r="F1880" i="4"/>
  <c r="D1881" i="4"/>
  <c r="E1881" i="4"/>
  <c r="F1881" i="4"/>
  <c r="D1882" i="4"/>
  <c r="E1882" i="4"/>
  <c r="F1882" i="4"/>
  <c r="D1883" i="4"/>
  <c r="E1883" i="4"/>
  <c r="F1883" i="4"/>
  <c r="D1884" i="4"/>
  <c r="E1884" i="4"/>
  <c r="F1884" i="4"/>
  <c r="D1885" i="4"/>
  <c r="E1885" i="4"/>
  <c r="F1885" i="4"/>
  <c r="D1886" i="4"/>
  <c r="E1886" i="4"/>
  <c r="F1886" i="4"/>
  <c r="D1887" i="4"/>
  <c r="E1887" i="4"/>
  <c r="F1887" i="4"/>
  <c r="D1888" i="4"/>
  <c r="E1888" i="4"/>
  <c r="F1888" i="4"/>
  <c r="D1889" i="4"/>
  <c r="E1889" i="4"/>
  <c r="F1889" i="4"/>
  <c r="D1890" i="4"/>
  <c r="E1890" i="4"/>
  <c r="F1890" i="4"/>
  <c r="D1891" i="4"/>
  <c r="E1891" i="4"/>
  <c r="F1891" i="4"/>
  <c r="D1892" i="4"/>
  <c r="E1892" i="4"/>
  <c r="F1892" i="4"/>
  <c r="D1893" i="4"/>
  <c r="E1893" i="4"/>
  <c r="F1893" i="4"/>
  <c r="D1894" i="4"/>
  <c r="E1894" i="4"/>
  <c r="F1894" i="4"/>
  <c r="D1895" i="4"/>
  <c r="E1895" i="4"/>
  <c r="F1895" i="4"/>
  <c r="D1896" i="4"/>
  <c r="E1896" i="4"/>
  <c r="F1896" i="4"/>
  <c r="D1897" i="4"/>
  <c r="E1897" i="4"/>
  <c r="F1897" i="4"/>
  <c r="D1898" i="4"/>
  <c r="E1898" i="4"/>
  <c r="F1898" i="4"/>
  <c r="D1899" i="4"/>
  <c r="E1899" i="4"/>
  <c r="F1899" i="4"/>
  <c r="D1900" i="4"/>
  <c r="E1900" i="4"/>
  <c r="F1900" i="4"/>
  <c r="D1901" i="4"/>
  <c r="E1901" i="4"/>
  <c r="F1901" i="4"/>
  <c r="D1902" i="4"/>
  <c r="E1902" i="4"/>
  <c r="F1902" i="4"/>
  <c r="D1903" i="4"/>
  <c r="E1903" i="4"/>
  <c r="F1903" i="4"/>
  <c r="D1904" i="4"/>
  <c r="E1904" i="4"/>
  <c r="F1904" i="4"/>
  <c r="D1905" i="4"/>
  <c r="E1905" i="4"/>
  <c r="F1905" i="4"/>
  <c r="D1906" i="4"/>
  <c r="E1906" i="4"/>
  <c r="F1906" i="4"/>
  <c r="D1907" i="4"/>
  <c r="E1907" i="4"/>
  <c r="F1907" i="4"/>
  <c r="D1908" i="4"/>
  <c r="E1908" i="4"/>
  <c r="F1908" i="4"/>
  <c r="D1909" i="4"/>
  <c r="E1909" i="4"/>
  <c r="F1909" i="4"/>
  <c r="D1910" i="4"/>
  <c r="E1910" i="4"/>
  <c r="F1910" i="4"/>
  <c r="D1911" i="4"/>
  <c r="E1911" i="4"/>
  <c r="F1911" i="4"/>
  <c r="D1912" i="4"/>
  <c r="E1912" i="4"/>
  <c r="F1912" i="4"/>
  <c r="D1913" i="4"/>
  <c r="E1913" i="4"/>
  <c r="F1913" i="4"/>
  <c r="D1914" i="4"/>
  <c r="E1914" i="4"/>
  <c r="F1914" i="4"/>
  <c r="D1915" i="4"/>
  <c r="E1915" i="4"/>
  <c r="F1915" i="4"/>
  <c r="D1916" i="4"/>
  <c r="E1916" i="4"/>
  <c r="F1916" i="4"/>
  <c r="D1917" i="4"/>
  <c r="E1917" i="4"/>
  <c r="F1917" i="4"/>
  <c r="D1918" i="4"/>
  <c r="E1918" i="4"/>
  <c r="F1918" i="4"/>
  <c r="D1919" i="4"/>
  <c r="E1919" i="4"/>
  <c r="F1919" i="4"/>
  <c r="D1920" i="4"/>
  <c r="E1920" i="4"/>
  <c r="F1920" i="4"/>
  <c r="D1921" i="4"/>
  <c r="E1921" i="4"/>
  <c r="F1921" i="4"/>
  <c r="D1922" i="4"/>
  <c r="E1922" i="4"/>
  <c r="F1922" i="4"/>
  <c r="D1923" i="4"/>
  <c r="E1923" i="4"/>
  <c r="F1923" i="4"/>
  <c r="D1924" i="4"/>
  <c r="E1924" i="4"/>
  <c r="F1924" i="4"/>
  <c r="D1925" i="4"/>
  <c r="E1925" i="4"/>
  <c r="F1925" i="4"/>
  <c r="D1926" i="4"/>
  <c r="E1926" i="4"/>
  <c r="F1926" i="4"/>
  <c r="D1927" i="4"/>
  <c r="E1927" i="4"/>
  <c r="F1927" i="4"/>
  <c r="D1928" i="4"/>
  <c r="E1928" i="4"/>
  <c r="F1928" i="4"/>
  <c r="D1929" i="4"/>
  <c r="E1929" i="4"/>
  <c r="F1929" i="4"/>
  <c r="D1930" i="4"/>
  <c r="E1930" i="4"/>
  <c r="F1930" i="4"/>
  <c r="D1931" i="4"/>
  <c r="E1931" i="4"/>
  <c r="F1931" i="4"/>
  <c r="D1932" i="4"/>
  <c r="E1932" i="4"/>
  <c r="F1932" i="4"/>
  <c r="D1933" i="4"/>
  <c r="E1933" i="4"/>
  <c r="F1933" i="4"/>
  <c r="D1934" i="4"/>
  <c r="E1934" i="4"/>
  <c r="F1934" i="4"/>
  <c r="D1935" i="4"/>
  <c r="E1935" i="4"/>
  <c r="F1935" i="4"/>
  <c r="D1936" i="4"/>
  <c r="E1936" i="4"/>
  <c r="F1936" i="4"/>
  <c r="D1937" i="4"/>
  <c r="E1937" i="4"/>
  <c r="F1937" i="4"/>
  <c r="D1938" i="4"/>
  <c r="E1938" i="4"/>
  <c r="F1938" i="4"/>
  <c r="D1939" i="4"/>
  <c r="E1939" i="4"/>
  <c r="F1939" i="4"/>
  <c r="D1940" i="4"/>
  <c r="E1940" i="4"/>
  <c r="F1940" i="4"/>
  <c r="D1941" i="4"/>
  <c r="E1941" i="4"/>
  <c r="F1941" i="4"/>
  <c r="D1942" i="4"/>
  <c r="E1942" i="4"/>
  <c r="F1942" i="4"/>
  <c r="D1943" i="4"/>
  <c r="E1943" i="4"/>
  <c r="F1943" i="4"/>
  <c r="D1944" i="4"/>
  <c r="E1944" i="4"/>
  <c r="F1944" i="4"/>
  <c r="D1945" i="4"/>
  <c r="E1945" i="4"/>
  <c r="F1945" i="4"/>
  <c r="D1946" i="4"/>
  <c r="E1946" i="4"/>
  <c r="F1946" i="4"/>
  <c r="D1947" i="4"/>
  <c r="E1947" i="4"/>
  <c r="F1947" i="4"/>
  <c r="D1948" i="4"/>
  <c r="E1948" i="4"/>
  <c r="F1948" i="4"/>
  <c r="D1949" i="4"/>
  <c r="E1949" i="4"/>
  <c r="F1949" i="4"/>
  <c r="D1950" i="4"/>
  <c r="E1950" i="4"/>
  <c r="F1950" i="4"/>
  <c r="D1951" i="4"/>
  <c r="E1951" i="4"/>
  <c r="F1951" i="4"/>
  <c r="D1952" i="4"/>
  <c r="E1952" i="4"/>
  <c r="F1952" i="4"/>
  <c r="D1953" i="4"/>
  <c r="E1953" i="4"/>
  <c r="F1953" i="4"/>
  <c r="D1954" i="4"/>
  <c r="E1954" i="4"/>
  <c r="F1954" i="4"/>
  <c r="D1955" i="4"/>
  <c r="E1955" i="4"/>
  <c r="F1955" i="4"/>
  <c r="D1956" i="4"/>
  <c r="E1956" i="4"/>
  <c r="F1956" i="4"/>
  <c r="D1957" i="4"/>
  <c r="E1957" i="4"/>
  <c r="F1957" i="4"/>
  <c r="D1958" i="4"/>
  <c r="E1958" i="4"/>
  <c r="F1958" i="4"/>
  <c r="D1959" i="4"/>
  <c r="E1959" i="4"/>
  <c r="F1959" i="4"/>
  <c r="D1960" i="4"/>
  <c r="E1960" i="4"/>
  <c r="F1960" i="4"/>
  <c r="D1961" i="4"/>
  <c r="E1961" i="4"/>
  <c r="F1961" i="4"/>
  <c r="D1962" i="4"/>
  <c r="E1962" i="4"/>
  <c r="F1962" i="4"/>
  <c r="D1963" i="4"/>
  <c r="E1963" i="4"/>
  <c r="F1963" i="4"/>
  <c r="D1964" i="4"/>
  <c r="E1964" i="4"/>
  <c r="F1964" i="4"/>
  <c r="D1965" i="4"/>
  <c r="E1965" i="4"/>
  <c r="F1965" i="4"/>
  <c r="D1966" i="4"/>
  <c r="E1966" i="4"/>
  <c r="F1966" i="4"/>
  <c r="D1967" i="4"/>
  <c r="E1967" i="4"/>
  <c r="F1967" i="4"/>
  <c r="D1968" i="4"/>
  <c r="E1968" i="4"/>
  <c r="F1968" i="4"/>
  <c r="D1969" i="4"/>
  <c r="E1969" i="4"/>
  <c r="F1969" i="4"/>
  <c r="D1970" i="4"/>
  <c r="E1970" i="4"/>
  <c r="F1970" i="4"/>
  <c r="D1971" i="4"/>
  <c r="E1971" i="4"/>
  <c r="F1971" i="4"/>
  <c r="D1972" i="4"/>
  <c r="E1972" i="4"/>
  <c r="F1972" i="4"/>
  <c r="D1973" i="4"/>
  <c r="E1973" i="4"/>
  <c r="F1973" i="4"/>
  <c r="D1974" i="4"/>
  <c r="E1974" i="4"/>
  <c r="F1974" i="4"/>
  <c r="D1975" i="4"/>
  <c r="E1975" i="4"/>
  <c r="F1975" i="4"/>
  <c r="D1976" i="4"/>
  <c r="E1976" i="4"/>
  <c r="F1976" i="4"/>
  <c r="D1977" i="4"/>
  <c r="E1977" i="4"/>
  <c r="F1977" i="4"/>
  <c r="D1978" i="4"/>
  <c r="E1978" i="4"/>
  <c r="F1978" i="4"/>
  <c r="D1979" i="4"/>
  <c r="E1979" i="4"/>
  <c r="F1979" i="4"/>
  <c r="D1980" i="4"/>
  <c r="E1980" i="4"/>
  <c r="F1980" i="4"/>
  <c r="D1981" i="4"/>
  <c r="E1981" i="4"/>
  <c r="F1981" i="4"/>
  <c r="D1982" i="4"/>
  <c r="E1982" i="4"/>
  <c r="F1982" i="4"/>
  <c r="D1983" i="4"/>
  <c r="E1983" i="4"/>
  <c r="F1983" i="4"/>
  <c r="D1984" i="4"/>
  <c r="E1984" i="4"/>
  <c r="F1984" i="4"/>
  <c r="D1985" i="4"/>
  <c r="E1985" i="4"/>
  <c r="F1985" i="4"/>
  <c r="D1986" i="4"/>
  <c r="E1986" i="4"/>
  <c r="F1986" i="4"/>
  <c r="D1987" i="4"/>
  <c r="E1987" i="4"/>
  <c r="F1987" i="4"/>
  <c r="D1988" i="4"/>
  <c r="E1988" i="4"/>
  <c r="F1988" i="4"/>
  <c r="D1989" i="4"/>
  <c r="E1989" i="4"/>
  <c r="F1989" i="4"/>
  <c r="D1990" i="4"/>
  <c r="E1990" i="4"/>
  <c r="F1990" i="4"/>
  <c r="D1991" i="4"/>
  <c r="E1991" i="4"/>
  <c r="F1991" i="4"/>
  <c r="D1992" i="4"/>
  <c r="E1992" i="4"/>
  <c r="F1992" i="4"/>
  <c r="D1993" i="4"/>
  <c r="E1993" i="4"/>
  <c r="F1993" i="4"/>
  <c r="D1994" i="4"/>
  <c r="E1994" i="4"/>
  <c r="F1994" i="4"/>
  <c r="D1995" i="4"/>
  <c r="E1995" i="4"/>
  <c r="F1995" i="4"/>
  <c r="D1996" i="4"/>
  <c r="E1996" i="4"/>
  <c r="F1996" i="4"/>
  <c r="D1997" i="4"/>
  <c r="E1997" i="4"/>
  <c r="F1997" i="4"/>
  <c r="D1998" i="4"/>
  <c r="E1998" i="4"/>
  <c r="F1998" i="4"/>
  <c r="D1999" i="4"/>
  <c r="E1999" i="4"/>
  <c r="F1999" i="4"/>
  <c r="D2000" i="4"/>
  <c r="E2000" i="4"/>
  <c r="F2000" i="4"/>
  <c r="D2001" i="4"/>
  <c r="E2001" i="4"/>
  <c r="F2001" i="4"/>
  <c r="D2002" i="4"/>
  <c r="E2002" i="4"/>
  <c r="F2002" i="4"/>
  <c r="D2003" i="4"/>
  <c r="E2003" i="4"/>
  <c r="F2003" i="4"/>
  <c r="D2004" i="4"/>
  <c r="E2004" i="4"/>
  <c r="F2004" i="4"/>
  <c r="D2005" i="4"/>
  <c r="E2005" i="4"/>
  <c r="F2005" i="4"/>
  <c r="D2006" i="4"/>
  <c r="E2006" i="4"/>
  <c r="F2006" i="4"/>
  <c r="D2007" i="4"/>
  <c r="E2007" i="4"/>
  <c r="F2007" i="4"/>
  <c r="D2008" i="4"/>
  <c r="E2008" i="4"/>
  <c r="F2008" i="4"/>
  <c r="D2009" i="4"/>
  <c r="E2009" i="4"/>
  <c r="F2009" i="4"/>
  <c r="D2010" i="4"/>
  <c r="E2010" i="4"/>
  <c r="F2010" i="4"/>
  <c r="D2011" i="4"/>
  <c r="E2011" i="4"/>
  <c r="F2011" i="4"/>
  <c r="D2012" i="4"/>
  <c r="E2012" i="4"/>
  <c r="F2012" i="4"/>
  <c r="D2013" i="4"/>
  <c r="E2013" i="4"/>
  <c r="F2013" i="4"/>
  <c r="D2014" i="4"/>
  <c r="E2014" i="4"/>
  <c r="F2014" i="4"/>
  <c r="D2015" i="4"/>
  <c r="E2015" i="4"/>
  <c r="F2015" i="4"/>
  <c r="D2016" i="4"/>
  <c r="E2016" i="4"/>
  <c r="F2016" i="4"/>
  <c r="D2017" i="4"/>
  <c r="E2017" i="4"/>
  <c r="F2017" i="4"/>
  <c r="D2018" i="4"/>
  <c r="E2018" i="4"/>
  <c r="F2018" i="4"/>
  <c r="D2019" i="4"/>
  <c r="E2019" i="4"/>
  <c r="F2019" i="4"/>
  <c r="D2020" i="4"/>
  <c r="E2020" i="4"/>
  <c r="F2020" i="4"/>
  <c r="D2021" i="4"/>
  <c r="E2021" i="4"/>
  <c r="F2021" i="4"/>
  <c r="D2022" i="4"/>
  <c r="E2022" i="4"/>
  <c r="F2022" i="4"/>
  <c r="D2023" i="4"/>
  <c r="E2023" i="4"/>
  <c r="F2023" i="4"/>
  <c r="D2024" i="4"/>
  <c r="E2024" i="4"/>
  <c r="F2024" i="4"/>
  <c r="D2025" i="4"/>
  <c r="E2025" i="4"/>
  <c r="F2025" i="4"/>
  <c r="D2026" i="4"/>
  <c r="E2026" i="4"/>
  <c r="F2026" i="4"/>
  <c r="D2027" i="4"/>
  <c r="E2027" i="4"/>
  <c r="F2027" i="4"/>
  <c r="D2028" i="4"/>
  <c r="E2028" i="4"/>
  <c r="F2028" i="4"/>
  <c r="D2029" i="4"/>
  <c r="E2029" i="4"/>
  <c r="F2029" i="4"/>
  <c r="D2030" i="4"/>
  <c r="E2030" i="4"/>
  <c r="F2030" i="4"/>
  <c r="D2031" i="4"/>
  <c r="E2031" i="4"/>
  <c r="F2031" i="4"/>
  <c r="D2032" i="4"/>
  <c r="E2032" i="4"/>
  <c r="F2032" i="4"/>
  <c r="D2033" i="4"/>
  <c r="E2033" i="4"/>
  <c r="F2033" i="4"/>
  <c r="D2034" i="4"/>
  <c r="E2034" i="4"/>
  <c r="F2034" i="4"/>
  <c r="D2035" i="4"/>
  <c r="E2035" i="4"/>
  <c r="F2035" i="4"/>
  <c r="D2036" i="4"/>
  <c r="E2036" i="4"/>
  <c r="F2036" i="4"/>
  <c r="D2037" i="4"/>
  <c r="E2037" i="4"/>
  <c r="F2037" i="4"/>
  <c r="D2038" i="4"/>
  <c r="E2038" i="4"/>
  <c r="F2038" i="4"/>
  <c r="D2039" i="4"/>
  <c r="E2039" i="4"/>
  <c r="F2039" i="4"/>
  <c r="D2040" i="4"/>
  <c r="E2040" i="4"/>
  <c r="F2040" i="4"/>
  <c r="D2041" i="4"/>
  <c r="E2041" i="4"/>
  <c r="F2041" i="4"/>
  <c r="D2042" i="4"/>
  <c r="E2042" i="4"/>
  <c r="F2042" i="4"/>
  <c r="D2043" i="4"/>
  <c r="E2043" i="4"/>
  <c r="F2043" i="4"/>
  <c r="D2044" i="4"/>
  <c r="E2044" i="4"/>
  <c r="F2044" i="4"/>
  <c r="D2045" i="4"/>
  <c r="E2045" i="4"/>
  <c r="D2046" i="4"/>
  <c r="E2046" i="4"/>
  <c r="D2047" i="4"/>
  <c r="E2047" i="4"/>
  <c r="D2048" i="4"/>
  <c r="E2048" i="4"/>
  <c r="D2049" i="4"/>
  <c r="E2049" i="4"/>
  <c r="D2050" i="4"/>
  <c r="E2050" i="4"/>
  <c r="D2051" i="4"/>
  <c r="E2051" i="4"/>
  <c r="D2052" i="4"/>
  <c r="E2052" i="4"/>
  <c r="D2053" i="4"/>
  <c r="E2053" i="4"/>
  <c r="D2054" i="4"/>
  <c r="E2054" i="4"/>
  <c r="D2055" i="4"/>
  <c r="E2055" i="4"/>
  <c r="D2056" i="4"/>
  <c r="E2056" i="4"/>
  <c r="D2057" i="4"/>
  <c r="E2057" i="4"/>
  <c r="D2058" i="4"/>
  <c r="E2058" i="4"/>
  <c r="D2059" i="4"/>
  <c r="E2059" i="4"/>
  <c r="D2060" i="4"/>
  <c r="E2060" i="4"/>
  <c r="D2061" i="4"/>
  <c r="E2061" i="4"/>
  <c r="D2062" i="4"/>
  <c r="E2062" i="4"/>
  <c r="D2063" i="4"/>
  <c r="E2063" i="4"/>
  <c r="D2064" i="4"/>
  <c r="E2064" i="4"/>
  <c r="D2065" i="4"/>
  <c r="E2065" i="4"/>
  <c r="D2066" i="4"/>
  <c r="E2066" i="4"/>
  <c r="D2067" i="4"/>
  <c r="E2067" i="4"/>
  <c r="D2068" i="4"/>
  <c r="E2068" i="4"/>
  <c r="D2069" i="4"/>
  <c r="E2069" i="4"/>
  <c r="D2070" i="4"/>
  <c r="E2070" i="4"/>
  <c r="D2071" i="4"/>
  <c r="E2071" i="4"/>
  <c r="D2072" i="4"/>
  <c r="E2072" i="4"/>
  <c r="D2073" i="4"/>
  <c r="E2073" i="4"/>
  <c r="D2074" i="4"/>
  <c r="E2074" i="4"/>
  <c r="D2075" i="4"/>
  <c r="E2075" i="4"/>
  <c r="D2076" i="4"/>
  <c r="E2076" i="4"/>
  <c r="D2077" i="4"/>
  <c r="E2077" i="4"/>
  <c r="D2078" i="4"/>
  <c r="E2078" i="4"/>
  <c r="D2079" i="4"/>
  <c r="E2079" i="4"/>
  <c r="D2080" i="4"/>
  <c r="E2080" i="4"/>
  <c r="D2081" i="4"/>
  <c r="E2081" i="4"/>
  <c r="D2082" i="4"/>
  <c r="E2082" i="4"/>
  <c r="D2083" i="4"/>
  <c r="E2083" i="4"/>
  <c r="D2084" i="4"/>
  <c r="E2084" i="4"/>
  <c r="D2085" i="4"/>
  <c r="E2085" i="4"/>
  <c r="D2086" i="4"/>
  <c r="E2086" i="4"/>
  <c r="D2087" i="4"/>
  <c r="E2087" i="4"/>
  <c r="D2088" i="4"/>
  <c r="E2088" i="4"/>
  <c r="D2089" i="4"/>
  <c r="E2089" i="4"/>
  <c r="D2090" i="4"/>
  <c r="E2090" i="4"/>
  <c r="D2091" i="4"/>
  <c r="E2091" i="4"/>
  <c r="D2092" i="4"/>
  <c r="E2092" i="4"/>
  <c r="D2093" i="4"/>
  <c r="E2093" i="4"/>
  <c r="D2094" i="4"/>
  <c r="E2094" i="4"/>
  <c r="D2095" i="4"/>
  <c r="E2095" i="4"/>
  <c r="D2096" i="4"/>
  <c r="E2096" i="4"/>
  <c r="D2097" i="4"/>
  <c r="E2097" i="4"/>
  <c r="D2098" i="4"/>
  <c r="E2098" i="4"/>
  <c r="D2099" i="4"/>
  <c r="E2099" i="4"/>
  <c r="D2100" i="4"/>
  <c r="E2100" i="4"/>
  <c r="D2101" i="4"/>
  <c r="E2101" i="4"/>
  <c r="D2102" i="4"/>
  <c r="E2102" i="4"/>
  <c r="D2103" i="4"/>
  <c r="E2103" i="4"/>
  <c r="D2104" i="4"/>
  <c r="E2104" i="4"/>
  <c r="D2105" i="4"/>
  <c r="E2105" i="4"/>
  <c r="D2106" i="4"/>
  <c r="E2106" i="4"/>
  <c r="D2107" i="4"/>
  <c r="E2107" i="4"/>
  <c r="D2108" i="4"/>
  <c r="E2108" i="4"/>
  <c r="D2109" i="4"/>
  <c r="E2109" i="4"/>
  <c r="D2110" i="4"/>
  <c r="E2110" i="4"/>
  <c r="D2111" i="4"/>
  <c r="E2111" i="4"/>
  <c r="D2112" i="4"/>
  <c r="E2112" i="4"/>
  <c r="D2113" i="4"/>
  <c r="E2113" i="4"/>
  <c r="D2114" i="4"/>
  <c r="E2114" i="4"/>
  <c r="D2115" i="4"/>
  <c r="E2115" i="4"/>
  <c r="D2116" i="4"/>
  <c r="E2116" i="4"/>
  <c r="D2117" i="4"/>
  <c r="E2117" i="4"/>
  <c r="D2118" i="4"/>
  <c r="E2118" i="4"/>
  <c r="D2119" i="4"/>
  <c r="E2119" i="4"/>
  <c r="D2120" i="4"/>
  <c r="E2120" i="4"/>
  <c r="D2121" i="4"/>
  <c r="E2121" i="4"/>
  <c r="D2122" i="4"/>
  <c r="E2122" i="4"/>
  <c r="D2123" i="4"/>
  <c r="E2123" i="4"/>
  <c r="D2124" i="4"/>
  <c r="E2124" i="4"/>
  <c r="D2125" i="4"/>
  <c r="E2125" i="4"/>
  <c r="D2126" i="4"/>
  <c r="E2126" i="4"/>
  <c r="D2127" i="4"/>
  <c r="E2127" i="4"/>
  <c r="D2128" i="4"/>
  <c r="E2128" i="4"/>
  <c r="D2129" i="4"/>
  <c r="E2129" i="4"/>
  <c r="D2130" i="4"/>
  <c r="E2130" i="4"/>
  <c r="D2131" i="4"/>
  <c r="E2131" i="4"/>
  <c r="D2132" i="4"/>
  <c r="E2132" i="4"/>
  <c r="D2133" i="4"/>
  <c r="E2133" i="4"/>
  <c r="D2134" i="4"/>
  <c r="E2134" i="4"/>
  <c r="D2135" i="4"/>
  <c r="E2135" i="4"/>
  <c r="D2136" i="4"/>
  <c r="E2136" i="4"/>
  <c r="D2137" i="4"/>
  <c r="E2137" i="4"/>
  <c r="D2138" i="4"/>
  <c r="E2138" i="4"/>
  <c r="D2139" i="4"/>
  <c r="E2139" i="4"/>
  <c r="D2140" i="4"/>
  <c r="E2140" i="4"/>
  <c r="D2141" i="4"/>
  <c r="E2141" i="4"/>
  <c r="D2142" i="4"/>
  <c r="E2142" i="4"/>
  <c r="D2143" i="4"/>
  <c r="E2143" i="4"/>
  <c r="D2144" i="4"/>
  <c r="E2144" i="4"/>
  <c r="D2145" i="4"/>
  <c r="E2145" i="4"/>
  <c r="D2146" i="4"/>
  <c r="E2146" i="4"/>
  <c r="D2147" i="4"/>
  <c r="E2147" i="4"/>
  <c r="D2148" i="4"/>
  <c r="E2148" i="4"/>
  <c r="D2149" i="4"/>
  <c r="E2149" i="4"/>
  <c r="D2150" i="4"/>
  <c r="E2150" i="4"/>
  <c r="D2151" i="4"/>
  <c r="E2151" i="4"/>
  <c r="D2152" i="4"/>
  <c r="E2152" i="4"/>
  <c r="D2153" i="4"/>
  <c r="E2153" i="4"/>
  <c r="D2154" i="4"/>
  <c r="E2154" i="4"/>
  <c r="D2155" i="4"/>
  <c r="E2155" i="4"/>
  <c r="D2156" i="4"/>
  <c r="E2156" i="4"/>
  <c r="D2157" i="4"/>
  <c r="E2157" i="4"/>
  <c r="D2158" i="4"/>
  <c r="E2158" i="4"/>
  <c r="D2159" i="4"/>
  <c r="E2159" i="4"/>
  <c r="D2160" i="4"/>
  <c r="E2160" i="4"/>
  <c r="D2161" i="4"/>
  <c r="E2161" i="4"/>
  <c r="D2162" i="4"/>
  <c r="E2162" i="4"/>
  <c r="D2163" i="4"/>
  <c r="E2163" i="4"/>
  <c r="D2164" i="4"/>
  <c r="E2164" i="4"/>
  <c r="D2165" i="4"/>
  <c r="E2165" i="4"/>
  <c r="D2166" i="4"/>
  <c r="E2166" i="4"/>
  <c r="D2167" i="4"/>
  <c r="E2167" i="4"/>
  <c r="D2168" i="4"/>
  <c r="E2168" i="4"/>
  <c r="D2169" i="4"/>
  <c r="E2169" i="4"/>
  <c r="D2170" i="4"/>
  <c r="E2170" i="4"/>
  <c r="D2171" i="4"/>
  <c r="E2171" i="4"/>
  <c r="D2172" i="4"/>
  <c r="E2172" i="4"/>
  <c r="D2173" i="4"/>
  <c r="E2173" i="4"/>
  <c r="D2174" i="4"/>
  <c r="E2174" i="4"/>
  <c r="D2175" i="4"/>
  <c r="E2175" i="4"/>
  <c r="D2176" i="4"/>
  <c r="E2176" i="4"/>
  <c r="D2177" i="4"/>
  <c r="E2177" i="4"/>
  <c r="D2178" i="4"/>
  <c r="E2178" i="4"/>
  <c r="D2179" i="4"/>
  <c r="E2179" i="4"/>
  <c r="D2180" i="4"/>
  <c r="E2180" i="4"/>
  <c r="D2181" i="4"/>
  <c r="E2181" i="4"/>
  <c r="D2182" i="4"/>
  <c r="E2182" i="4"/>
  <c r="D2183" i="4"/>
  <c r="E2183" i="4"/>
  <c r="D2184" i="4"/>
  <c r="E2184" i="4"/>
  <c r="D2185" i="4"/>
  <c r="E2185" i="4"/>
  <c r="D2186" i="4"/>
  <c r="E2186" i="4"/>
  <c r="D2187" i="4"/>
  <c r="E2187" i="4"/>
  <c r="D2188" i="4"/>
  <c r="E2188" i="4"/>
  <c r="D2189" i="4"/>
  <c r="E2189" i="4"/>
  <c r="D2190" i="4"/>
  <c r="E2190" i="4"/>
  <c r="D2191" i="4"/>
  <c r="E2191" i="4"/>
  <c r="D2192" i="4"/>
  <c r="E2192" i="4"/>
  <c r="D2193" i="4"/>
  <c r="E2193" i="4"/>
  <c r="D2194" i="4"/>
  <c r="E2194" i="4"/>
  <c r="D2195" i="4"/>
  <c r="E2195" i="4"/>
  <c r="D2196" i="4"/>
  <c r="E2196" i="4"/>
  <c r="D2197" i="4"/>
  <c r="E2197" i="4"/>
  <c r="D2198" i="4"/>
  <c r="E2198" i="4"/>
  <c r="D2199" i="4"/>
  <c r="E2199" i="4"/>
  <c r="D2200" i="4"/>
  <c r="E2200" i="4"/>
  <c r="D2201" i="4"/>
  <c r="E2201" i="4"/>
  <c r="D2202" i="4"/>
  <c r="E2202" i="4"/>
  <c r="D2203" i="4"/>
  <c r="E2203" i="4"/>
  <c r="D2204" i="4"/>
  <c r="E2204" i="4"/>
  <c r="D2205" i="4"/>
  <c r="E2205" i="4"/>
  <c r="D2206" i="4"/>
  <c r="E2206" i="4"/>
  <c r="D2207" i="4"/>
  <c r="E2207" i="4"/>
  <c r="D2208" i="4"/>
  <c r="E2208" i="4"/>
  <c r="D2209" i="4"/>
  <c r="E2209" i="4"/>
  <c r="D2210" i="4"/>
  <c r="E2210" i="4"/>
  <c r="D2211" i="4"/>
  <c r="E2211" i="4"/>
  <c r="D2212" i="4"/>
  <c r="E2212" i="4"/>
  <c r="D2213" i="4"/>
  <c r="E2213" i="4"/>
  <c r="D2214" i="4"/>
  <c r="E2214" i="4"/>
  <c r="D2215" i="4"/>
  <c r="E2215" i="4"/>
  <c r="D2216" i="4"/>
  <c r="E2216" i="4"/>
  <c r="D2217" i="4"/>
  <c r="E2217" i="4"/>
  <c r="D2218" i="4"/>
  <c r="E2218" i="4"/>
  <c r="D2219" i="4"/>
  <c r="E2219" i="4"/>
  <c r="D2220" i="4"/>
  <c r="E2220" i="4"/>
  <c r="D2221" i="4"/>
  <c r="E2221" i="4"/>
  <c r="D2222" i="4"/>
  <c r="E2222" i="4"/>
  <c r="D2223" i="4"/>
  <c r="E2223" i="4"/>
  <c r="D2224" i="4"/>
  <c r="E2224" i="4"/>
  <c r="D2225" i="4"/>
  <c r="E2225" i="4"/>
  <c r="D2226" i="4"/>
  <c r="E2226" i="4"/>
  <c r="D2227" i="4"/>
  <c r="E2227" i="4"/>
  <c r="D2228" i="4"/>
  <c r="E2228" i="4"/>
  <c r="D2229" i="4"/>
  <c r="E2229" i="4"/>
  <c r="D2230" i="4"/>
  <c r="E2230" i="4"/>
  <c r="D2231" i="4"/>
  <c r="E2231" i="4"/>
  <c r="D2232" i="4"/>
  <c r="E2232" i="4"/>
  <c r="D2233" i="4"/>
  <c r="E2233" i="4"/>
  <c r="D2234" i="4"/>
  <c r="E2234" i="4"/>
  <c r="D2235" i="4"/>
  <c r="E2235" i="4"/>
  <c r="D2236" i="4"/>
  <c r="E2236" i="4"/>
  <c r="D2237" i="4"/>
  <c r="E2237" i="4"/>
  <c r="D2238" i="4"/>
  <c r="E2238" i="4"/>
  <c r="D2239" i="4"/>
  <c r="E2239" i="4"/>
  <c r="D2240" i="4"/>
  <c r="E2240" i="4"/>
  <c r="D2241" i="4"/>
  <c r="E2241" i="4"/>
  <c r="D2242" i="4"/>
  <c r="E2242" i="4"/>
  <c r="D2243" i="4"/>
  <c r="E2243" i="4"/>
  <c r="D2244" i="4"/>
  <c r="E2244" i="4"/>
  <c r="D2245" i="4"/>
  <c r="E2245" i="4"/>
  <c r="D2246" i="4"/>
  <c r="E2246" i="4"/>
  <c r="D2247" i="4"/>
  <c r="E2247" i="4"/>
  <c r="D2248" i="4"/>
  <c r="E2248" i="4"/>
  <c r="D2249" i="4"/>
  <c r="E2249" i="4"/>
  <c r="D2250" i="4"/>
  <c r="E2250" i="4"/>
  <c r="D2251" i="4"/>
  <c r="E2251" i="4"/>
  <c r="D2252" i="4"/>
  <c r="E2252" i="4"/>
  <c r="D2253" i="4"/>
  <c r="E2253" i="4"/>
  <c r="D2254" i="4"/>
  <c r="E2254" i="4"/>
  <c r="D2255" i="4"/>
  <c r="E2255" i="4"/>
  <c r="D2256" i="4"/>
  <c r="E2256" i="4"/>
  <c r="D2257" i="4"/>
  <c r="E2257" i="4"/>
  <c r="D2258" i="4"/>
  <c r="E2258" i="4"/>
  <c r="D2259" i="4"/>
  <c r="E2259" i="4"/>
  <c r="D2260" i="4"/>
  <c r="E2260" i="4"/>
  <c r="D2261" i="4"/>
  <c r="E2261" i="4"/>
  <c r="D2262" i="4"/>
  <c r="E2262" i="4"/>
  <c r="D2263" i="4"/>
  <c r="E2263" i="4"/>
  <c r="D2264" i="4"/>
  <c r="E2264" i="4"/>
  <c r="D2265" i="4"/>
  <c r="E2265" i="4"/>
  <c r="D2266" i="4"/>
  <c r="E2266" i="4"/>
  <c r="D2267" i="4"/>
  <c r="E2267" i="4"/>
  <c r="D2268" i="4"/>
  <c r="E2268" i="4"/>
  <c r="D2269" i="4"/>
  <c r="E2269" i="4"/>
  <c r="D2270" i="4"/>
  <c r="E2270" i="4"/>
  <c r="D2271" i="4"/>
  <c r="E2271" i="4"/>
  <c r="D2272" i="4"/>
  <c r="E2272" i="4"/>
  <c r="D2273" i="4"/>
  <c r="E2273" i="4"/>
  <c r="D2274" i="4"/>
  <c r="E2274" i="4"/>
  <c r="D2275" i="4"/>
  <c r="E2275" i="4"/>
  <c r="D2276" i="4"/>
  <c r="E2276" i="4"/>
  <c r="D2277" i="4"/>
  <c r="E2277" i="4"/>
  <c r="D2278" i="4"/>
  <c r="E2278" i="4"/>
  <c r="D2279" i="4"/>
  <c r="E2279" i="4"/>
  <c r="D2280" i="4"/>
  <c r="E2280" i="4"/>
  <c r="D2281" i="4"/>
  <c r="E2281" i="4"/>
  <c r="D2282" i="4"/>
  <c r="E2282" i="4"/>
  <c r="D2283" i="4"/>
  <c r="E2283" i="4"/>
  <c r="D2284" i="4"/>
  <c r="E2284" i="4"/>
  <c r="D2285" i="4"/>
  <c r="E2285" i="4"/>
  <c r="D2286" i="4"/>
  <c r="E2286" i="4"/>
  <c r="D2287" i="4"/>
  <c r="E2287" i="4"/>
  <c r="D2288" i="4"/>
  <c r="E2288" i="4"/>
  <c r="D2289" i="4"/>
  <c r="E2289" i="4"/>
  <c r="D2290" i="4"/>
  <c r="E2290" i="4"/>
  <c r="D2291" i="4"/>
  <c r="E2291" i="4"/>
  <c r="D2292" i="4"/>
  <c r="E2292" i="4"/>
  <c r="D2293" i="4"/>
  <c r="E2293" i="4"/>
  <c r="D2294" i="4"/>
  <c r="E2294" i="4"/>
  <c r="D2295" i="4"/>
  <c r="E2295" i="4"/>
  <c r="D2296" i="4"/>
  <c r="E2296" i="4"/>
  <c r="D2297" i="4"/>
  <c r="E2297" i="4"/>
  <c r="D2298" i="4"/>
  <c r="E2298" i="4"/>
  <c r="D2299" i="4"/>
  <c r="E2299" i="4"/>
  <c r="D2300" i="4"/>
  <c r="E2300" i="4"/>
  <c r="D2301" i="4"/>
  <c r="E2301" i="4"/>
  <c r="D2302" i="4"/>
  <c r="E2302" i="4"/>
  <c r="D2303" i="4"/>
  <c r="E2303" i="4"/>
  <c r="D2304" i="4"/>
  <c r="E2304" i="4"/>
  <c r="D2305" i="4"/>
  <c r="E2305" i="4"/>
  <c r="D2306" i="4"/>
  <c r="E2306" i="4"/>
  <c r="D2307" i="4"/>
  <c r="E2307" i="4"/>
  <c r="D2308" i="4"/>
  <c r="E2308" i="4"/>
  <c r="D2309" i="4"/>
  <c r="E2309" i="4"/>
  <c r="D2310" i="4"/>
  <c r="E2310" i="4"/>
  <c r="D2311" i="4"/>
  <c r="E2311" i="4"/>
  <c r="D2312" i="4"/>
  <c r="E2312" i="4"/>
  <c r="D2313" i="4"/>
  <c r="E2313" i="4"/>
  <c r="D2314" i="4"/>
  <c r="E2314" i="4"/>
  <c r="D2315" i="4"/>
  <c r="E2315" i="4"/>
  <c r="D2316" i="4"/>
  <c r="E2316" i="4"/>
  <c r="D2317" i="4"/>
  <c r="E2317" i="4"/>
  <c r="D2318" i="4"/>
  <c r="E2318" i="4"/>
  <c r="D2319" i="4"/>
  <c r="E2319" i="4"/>
  <c r="D2320" i="4"/>
  <c r="E2320" i="4"/>
  <c r="D2321" i="4"/>
  <c r="E2321" i="4"/>
  <c r="D2322" i="4"/>
  <c r="E2322" i="4"/>
  <c r="D2323" i="4"/>
  <c r="E2323" i="4"/>
  <c r="D2324" i="4"/>
  <c r="E2324" i="4"/>
  <c r="D2325" i="4"/>
  <c r="E2325" i="4"/>
  <c r="D2326" i="4"/>
  <c r="E2326" i="4"/>
  <c r="D2327" i="4"/>
  <c r="E2327" i="4"/>
  <c r="D2328" i="4"/>
  <c r="E2328" i="4"/>
  <c r="D2329" i="4"/>
  <c r="E2329" i="4"/>
  <c r="D2330" i="4"/>
  <c r="E2330" i="4"/>
  <c r="D2331" i="4"/>
  <c r="E2331" i="4"/>
  <c r="D2332" i="4"/>
  <c r="E2332" i="4"/>
  <c r="D2333" i="4"/>
  <c r="E2333" i="4"/>
  <c r="D2334" i="4"/>
  <c r="E2334" i="4"/>
  <c r="D2335" i="4"/>
  <c r="E2335" i="4"/>
  <c r="D2336" i="4"/>
  <c r="E2336" i="4"/>
  <c r="D2337" i="4"/>
  <c r="E2337" i="4"/>
  <c r="D2338" i="4"/>
  <c r="E2338" i="4"/>
  <c r="D2339" i="4"/>
  <c r="E2339" i="4"/>
  <c r="D2340" i="4"/>
  <c r="E2340" i="4"/>
  <c r="D2341" i="4"/>
  <c r="E2341" i="4"/>
  <c r="D2342" i="4"/>
  <c r="E2342" i="4"/>
  <c r="D2343" i="4"/>
  <c r="E2343" i="4"/>
  <c r="D2344" i="4"/>
  <c r="E2344" i="4"/>
  <c r="D2345" i="4"/>
  <c r="E2345" i="4"/>
  <c r="D2346" i="4"/>
  <c r="E2346" i="4"/>
  <c r="D2347" i="4"/>
  <c r="E2347" i="4"/>
  <c r="D2348" i="4"/>
  <c r="E2348" i="4"/>
  <c r="D2349" i="4"/>
  <c r="E2349" i="4"/>
  <c r="D2350" i="4"/>
  <c r="E2350" i="4"/>
  <c r="D2351" i="4"/>
  <c r="E2351" i="4"/>
  <c r="D2352" i="4"/>
  <c r="E2352" i="4"/>
  <c r="D2353" i="4"/>
  <c r="E2353" i="4"/>
  <c r="D2354" i="4"/>
  <c r="E2354" i="4"/>
  <c r="D2355" i="4"/>
  <c r="E2355" i="4"/>
  <c r="D2356" i="4"/>
  <c r="E2356" i="4"/>
  <c r="D2357" i="4"/>
  <c r="E2357" i="4"/>
  <c r="D2358" i="4"/>
  <c r="E2358" i="4"/>
  <c r="D2359" i="4"/>
  <c r="E2359" i="4"/>
  <c r="D2360" i="4"/>
  <c r="E2360" i="4"/>
  <c r="D2361" i="4"/>
  <c r="E2361" i="4"/>
  <c r="D2362" i="4"/>
  <c r="E2362" i="4"/>
  <c r="D2363" i="4"/>
  <c r="E2363" i="4"/>
  <c r="D2364" i="4"/>
  <c r="E2364" i="4"/>
  <c r="D2365" i="4"/>
  <c r="E2365" i="4"/>
  <c r="D2366" i="4"/>
  <c r="E2366" i="4"/>
  <c r="D2367" i="4"/>
  <c r="E2367" i="4"/>
  <c r="D2368" i="4"/>
  <c r="E2368" i="4"/>
  <c r="D2369" i="4"/>
  <c r="E2369" i="4"/>
  <c r="D2370" i="4"/>
  <c r="E2370" i="4"/>
  <c r="D2371" i="4"/>
  <c r="E2371" i="4"/>
  <c r="D2372" i="4"/>
  <c r="E2372" i="4"/>
  <c r="D2373" i="4"/>
  <c r="E2373" i="4"/>
  <c r="D2374" i="4"/>
  <c r="E2374" i="4"/>
  <c r="D2375" i="4"/>
  <c r="E2375" i="4"/>
  <c r="D2376" i="4"/>
  <c r="E2376" i="4"/>
  <c r="D2377" i="4"/>
  <c r="E2377" i="4"/>
  <c r="D2378" i="4"/>
  <c r="E2378" i="4"/>
  <c r="D2379" i="4"/>
  <c r="E2379" i="4"/>
  <c r="D2380" i="4"/>
  <c r="E2380" i="4"/>
  <c r="D2381" i="4"/>
  <c r="E2381" i="4"/>
  <c r="D2382" i="4"/>
  <c r="E2382" i="4"/>
  <c r="D2383" i="4"/>
  <c r="E2383" i="4"/>
  <c r="D2384" i="4"/>
  <c r="E2384" i="4"/>
  <c r="D2385" i="4"/>
  <c r="E2385" i="4"/>
  <c r="D2386" i="4"/>
  <c r="E2386" i="4"/>
  <c r="D2387" i="4"/>
  <c r="E2387" i="4"/>
  <c r="D2388" i="4"/>
  <c r="E2388" i="4"/>
  <c r="D2389" i="4"/>
  <c r="E2389" i="4"/>
  <c r="D2390" i="4"/>
  <c r="E2390" i="4"/>
  <c r="D2391" i="4"/>
  <c r="E2391" i="4"/>
  <c r="D2392" i="4"/>
  <c r="E2392" i="4"/>
  <c r="D2393" i="4"/>
  <c r="E2393" i="4"/>
  <c r="D2394" i="4"/>
  <c r="E2394" i="4"/>
  <c r="D2395" i="4"/>
  <c r="E2395" i="4"/>
  <c r="D2396" i="4"/>
  <c r="E2396" i="4"/>
  <c r="D2397" i="4"/>
  <c r="E2397" i="4"/>
  <c r="D2398" i="4"/>
  <c r="E2398" i="4"/>
  <c r="D2399" i="4"/>
  <c r="E2399" i="4"/>
  <c r="D2400" i="4"/>
  <c r="E2400" i="4"/>
  <c r="D2401" i="4"/>
  <c r="E2401" i="4"/>
  <c r="D2402" i="4"/>
  <c r="E2402" i="4"/>
  <c r="D2403" i="4"/>
  <c r="E2403" i="4"/>
  <c r="D2404" i="4"/>
  <c r="E2404" i="4"/>
  <c r="D2405" i="4"/>
  <c r="E2405" i="4"/>
  <c r="D2406" i="4"/>
  <c r="E2406" i="4"/>
  <c r="D2407" i="4"/>
  <c r="E2407" i="4"/>
  <c r="D2408" i="4"/>
  <c r="E2408" i="4"/>
  <c r="D2409" i="4"/>
  <c r="E2409" i="4"/>
  <c r="D2410" i="4"/>
  <c r="E2410" i="4"/>
  <c r="D2411" i="4"/>
  <c r="E2411" i="4"/>
  <c r="D2412" i="4"/>
  <c r="E2412" i="4"/>
  <c r="D2413" i="4"/>
  <c r="E2413" i="4"/>
  <c r="F2" i="4"/>
  <c r="E2" i="4"/>
  <c r="E4" i="5" l="1"/>
  <c r="G4" i="5" s="1"/>
  <c r="F4" i="5"/>
  <c r="E5" i="5"/>
  <c r="F5" i="5"/>
  <c r="G5" i="5"/>
  <c r="E6" i="5"/>
  <c r="F6" i="5"/>
  <c r="G6" i="5"/>
  <c r="E7" i="5"/>
  <c r="G7" i="5" s="1"/>
  <c r="F7" i="5"/>
  <c r="E8" i="5"/>
  <c r="G8" i="5" s="1"/>
  <c r="F8" i="5"/>
  <c r="E9" i="5"/>
  <c r="F9" i="5"/>
  <c r="G9" i="5"/>
  <c r="E10" i="5"/>
  <c r="F10" i="5"/>
  <c r="G10" i="5"/>
  <c r="E11" i="5"/>
  <c r="G11" i="5" s="1"/>
  <c r="F11" i="5"/>
  <c r="E12" i="5"/>
  <c r="G12" i="5" s="1"/>
  <c r="F12" i="5"/>
  <c r="E13" i="5"/>
  <c r="F13" i="5"/>
  <c r="G13" i="5"/>
  <c r="E14" i="5"/>
  <c r="F14" i="5"/>
  <c r="G14" i="5"/>
  <c r="E15" i="5"/>
  <c r="G15" i="5" s="1"/>
  <c r="F15" i="5"/>
  <c r="E16" i="5"/>
  <c r="G16" i="5" s="1"/>
  <c r="F16" i="5"/>
  <c r="E17" i="5"/>
  <c r="F17" i="5"/>
  <c r="G17" i="5"/>
  <c r="E18" i="5"/>
  <c r="F18" i="5"/>
  <c r="G18" i="5"/>
  <c r="E19" i="5"/>
  <c r="G19" i="5" s="1"/>
  <c r="F19" i="5"/>
  <c r="E20" i="5"/>
  <c r="G20" i="5" s="1"/>
  <c r="F20" i="5"/>
  <c r="E21" i="5"/>
  <c r="F21" i="5"/>
  <c r="G21" i="5"/>
  <c r="E22" i="5"/>
  <c r="F22" i="5"/>
  <c r="G22" i="5"/>
  <c r="E23" i="5"/>
  <c r="G23" i="5" s="1"/>
  <c r="F23" i="5"/>
  <c r="E24" i="5"/>
  <c r="G24" i="5" s="1"/>
  <c r="F24" i="5"/>
  <c r="E25" i="5"/>
  <c r="F25" i="5"/>
  <c r="G25" i="5"/>
  <c r="E26" i="5"/>
  <c r="F26" i="5"/>
  <c r="G26" i="5"/>
  <c r="E27" i="5"/>
  <c r="G27" i="5" s="1"/>
  <c r="F27" i="5"/>
  <c r="E28" i="5"/>
  <c r="G28" i="5" s="1"/>
  <c r="F28" i="5"/>
  <c r="E29" i="5"/>
  <c r="F29" i="5"/>
  <c r="G29" i="5"/>
  <c r="E30" i="5"/>
  <c r="F30" i="5"/>
  <c r="G30" i="5"/>
  <c r="E31" i="5"/>
  <c r="G31" i="5" s="1"/>
  <c r="F31" i="5"/>
  <c r="E32" i="5"/>
  <c r="G32" i="5" s="1"/>
  <c r="F32" i="5"/>
  <c r="E33" i="5"/>
  <c r="F33" i="5"/>
  <c r="G33" i="5"/>
  <c r="E34" i="5"/>
  <c r="F34" i="5"/>
  <c r="G34" i="5"/>
  <c r="L6" i="8" l="1"/>
  <c r="E3" i="5" l="1"/>
  <c r="L5" i="8" l="1"/>
  <c r="L4" i="8" l="1"/>
  <c r="H2" i="4" l="1"/>
  <c r="D2" i="4" s="1"/>
  <c r="G6" i="7" l="1"/>
  <c r="B23" i="10" l="1"/>
  <c r="A23" i="10"/>
  <c r="B21" i="10"/>
  <c r="A21" i="10"/>
  <c r="H6" i="7"/>
  <c r="H2" i="7"/>
  <c r="G2" i="7"/>
  <c r="E22" i="10" l="1"/>
  <c r="D22" i="10"/>
  <c r="L14" i="8"/>
  <c r="L17" i="8"/>
  <c r="B16" i="10" l="1"/>
  <c r="A16" i="10"/>
  <c r="B14" i="10"/>
  <c r="A14" i="10"/>
  <c r="E16" i="10" l="1"/>
  <c r="D16" i="10"/>
  <c r="I2" i="4"/>
  <c r="J7" i="5"/>
  <c r="F3" i="5" s="1"/>
  <c r="J3" i="5" l="1"/>
  <c r="G3" i="5" s="1"/>
  <c r="J4" i="5"/>
  <c r="A6" i="10" l="1"/>
  <c r="B6" i="10"/>
  <c r="B4" i="10"/>
  <c r="A4" i="10"/>
  <c r="D5" i="10" l="1"/>
  <c r="L9" i="8" s="1"/>
  <c r="E5" i="10"/>
  <c r="L8" i="8" s="1"/>
  <c r="L10" i="8" l="1"/>
  <c r="L7" i="8"/>
</calcChain>
</file>

<file path=xl/sharedStrings.xml><?xml version="1.0" encoding="utf-8"?>
<sst xmlns="http://schemas.openxmlformats.org/spreadsheetml/2006/main" count="92" uniqueCount="58">
  <si>
    <t>Zeit [d]</t>
  </si>
  <si>
    <t>Tension oben [hPa]</t>
  </si>
  <si>
    <t>Tension unten [hPa]</t>
  </si>
  <si>
    <t>Datum / Zeit</t>
  </si>
  <si>
    <t>Theta0</t>
  </si>
  <si>
    <t>A</t>
  </si>
  <si>
    <t>Höhe</t>
  </si>
  <si>
    <t>Volumen</t>
  </si>
  <si>
    <t>Verdunstungsrate [cm/d]</t>
  </si>
  <si>
    <t>Gewichtsänderung [g]</t>
  </si>
  <si>
    <t>Netto-Gewicht [g]</t>
  </si>
  <si>
    <t>Brutto-Gewicht [g]</t>
  </si>
  <si>
    <t>Zeitintervall</t>
  </si>
  <si>
    <t>Trockengewicht</t>
  </si>
  <si>
    <t>Theta [-]</t>
  </si>
  <si>
    <t>Evarate [cm/d]</t>
  </si>
  <si>
    <t>Weight</t>
  </si>
  <si>
    <t>Pos</t>
  </si>
  <si>
    <t>Type</t>
  </si>
  <si>
    <t>Obs</t>
  </si>
  <si>
    <t>Time</t>
  </si>
  <si>
    <t>Data für die Zielfunktion: 2 x Tensionen, 1 x Endwassergehalt</t>
  </si>
  <si>
    <t>Verdunstungsrate</t>
  </si>
  <si>
    <t>1-Tension</t>
  </si>
  <si>
    <t>2-Wassergehalt</t>
  </si>
  <si>
    <t>1-top</t>
  </si>
  <si>
    <t>2-bot</t>
  </si>
  <si>
    <t>(von oben nach unten)</t>
  </si>
  <si>
    <t>MP bot(2) [cm]</t>
  </si>
  <si>
    <t>MP top(1) [cm]</t>
  </si>
  <si>
    <t>Time-Variable boundary conditions+</t>
  </si>
  <si>
    <t>Final Time</t>
  </si>
  <si>
    <t>Time Information</t>
  </si>
  <si>
    <t>BC-top</t>
  </si>
  <si>
    <t>BC-bot</t>
  </si>
  <si>
    <t>[hPa]</t>
  </si>
  <si>
    <t>Ks (as in Ksat)</t>
  </si>
  <si>
    <t>y = m*x+b</t>
  </si>
  <si>
    <t>m_top</t>
  </si>
  <si>
    <t>b_top</t>
  </si>
  <si>
    <t>m_bot</t>
  </si>
  <si>
    <t>b_bot</t>
  </si>
  <si>
    <t>AE unten [t]</t>
  </si>
  <si>
    <t>AE oben [t]</t>
  </si>
  <si>
    <t>air entry top</t>
  </si>
  <si>
    <t>air entry bot</t>
  </si>
  <si>
    <t>AE [cm]</t>
  </si>
  <si>
    <t>AE time</t>
  </si>
  <si>
    <t>delta System [g]</t>
  </si>
  <si>
    <t>WÄGUNG START</t>
  </si>
  <si>
    <t>MP_top_ini</t>
  </si>
  <si>
    <t>MP_bot_ini</t>
  </si>
  <si>
    <t>AE unten</t>
  </si>
  <si>
    <t>Number of Data Points in Objective Function</t>
  </si>
  <si>
    <t>Interpolated 
Values</t>
  </si>
  <si>
    <t>Real 
Values</t>
  </si>
  <si>
    <t>[cm]</t>
  </si>
  <si>
    <t>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</si>
</sst>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dd\.mm\.yyyy\ hh:mm:ss"/>
    <numFmt numFmtId="167" formatCode="0.000000000000000"/>
  </numFmts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b/>
      <sz val="10"/>
      <name val="Arial"/>
      <family val="2"/>
    </font>
    <font>
      <sz val="11"/>
      <color theme="0" tint="-0.14999847407452621"/>
      <name val="Calibri"/>
      <family val="2"/>
      <scheme val="minor"/>
    </font>
    <font>
      <sz val="11"/>
      <color rgb="FF9C65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rgb="FFFFEB9C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7" fillId="4" borderId="0" applyNumberFormat="0" applyBorder="0" applyAlignment="0" applyProtection="0"/>
  </cellStyleXfs>
  <cellXfs count="43">
    <xf numFmtId="0" fontId="0" fillId="0" borderId="0" xfId="0"/>
    <xf numFmtId="0" fontId="3" fillId="0" borderId="0" xfId="2"/>
    <xf numFmtId="2" fontId="3" fillId="0" borderId="0" xfId="2" applyNumberFormat="1"/>
    <xf numFmtId="2" fontId="1" fillId="2" borderId="0" xfId="1" applyNumberFormat="1"/>
    <xf numFmtId="0" fontId="1" fillId="2" borderId="0" xfId="1"/>
    <xf numFmtId="165" fontId="1" fillId="2" borderId="0" xfId="1" applyNumberFormat="1"/>
    <xf numFmtId="2" fontId="0" fillId="0" borderId="0" xfId="0" applyNumberFormat="1"/>
    <xf numFmtId="2" fontId="3" fillId="0" borderId="0" xfId="0" applyNumberFormat="1" applyFont="1"/>
    <xf numFmtId="1" fontId="0" fillId="0" borderId="0" xfId="0" applyNumberFormat="1"/>
    <xf numFmtId="0" fontId="4" fillId="3" borderId="0" xfId="2" applyFont="1" applyFill="1"/>
    <xf numFmtId="2" fontId="3" fillId="3" borderId="0" xfId="2" applyNumberFormat="1" applyFont="1" applyFill="1"/>
    <xf numFmtId="164" fontId="3" fillId="0" borderId="0" xfId="2" applyNumberFormat="1"/>
    <xf numFmtId="2" fontId="5" fillId="0" borderId="0" xfId="2" applyNumberFormat="1" applyFont="1"/>
    <xf numFmtId="2" fontId="2" fillId="0" borderId="0" xfId="0" applyNumberFormat="1" applyFont="1"/>
    <xf numFmtId="1" fontId="2" fillId="0" borderId="0" xfId="0" applyNumberFormat="1" applyFont="1"/>
    <xf numFmtId="164" fontId="5" fillId="0" borderId="0" xfId="2" applyNumberFormat="1" applyFont="1"/>
    <xf numFmtId="0" fontId="6" fillId="0" borderId="0" xfId="0" applyFont="1"/>
    <xf numFmtId="0" fontId="4" fillId="0" borderId="0" xfId="0" applyFont="1"/>
    <xf numFmtId="166" fontId="3" fillId="0" borderId="0" xfId="0" applyNumberFormat="1" applyFont="1"/>
    <xf numFmtId="2" fontId="1" fillId="2" borderId="1" xfId="1" applyNumberFormat="1" applyBorder="1"/>
    <xf numFmtId="14" fontId="0" fillId="0" borderId="0" xfId="0" applyNumberFormat="1"/>
    <xf numFmtId="0" fontId="0" fillId="0" borderId="0" xfId="0" applyNumberFormat="1"/>
    <xf numFmtId="0" fontId="2" fillId="0" borderId="0" xfId="0" applyFont="1"/>
    <xf numFmtId="164" fontId="1" fillId="2" borderId="0" xfId="1" applyNumberFormat="1"/>
    <xf numFmtId="0" fontId="7" fillId="4" borderId="0" xfId="3"/>
    <xf numFmtId="164" fontId="4" fillId="3" borderId="0" xfId="0" applyNumberFormat="1" applyFont="1" applyFill="1"/>
    <xf numFmtId="164" fontId="0" fillId="3" borderId="0" xfId="0" applyNumberFormat="1" applyFill="1"/>
    <xf numFmtId="2" fontId="3" fillId="3" borderId="0" xfId="2" applyNumberFormat="1" applyFill="1"/>
    <xf numFmtId="166" fontId="3" fillId="0" borderId="0" xfId="2" applyNumberFormat="1"/>
    <xf numFmtId="0" fontId="7" fillId="4" borderId="0" xfId="3" applyNumberFormat="1"/>
    <xf numFmtId="0" fontId="3" fillId="0" borderId="0" xfId="0" applyFont="1"/>
    <xf numFmtId="0" fontId="0" fillId="0" borderId="0" xfId="0"/>
    <xf numFmtId="1" fontId="0" fillId="3" borderId="0" xfId="0" applyNumberFormat="1" applyFill="1"/>
    <xf numFmtId="167" fontId="3" fillId="0" borderId="0" xfId="2" applyNumberFormat="1"/>
    <xf numFmtId="164" fontId="3" fillId="3" borderId="0" xfId="2" applyNumberFormat="1" applyFont="1" applyFill="1"/>
    <xf numFmtId="164" fontId="3" fillId="3" borderId="0" xfId="2" applyNumberFormat="1" applyFill="1"/>
    <xf numFmtId="164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">
    <cellStyle name="Gut" xfId="1" builtinId="26"/>
    <cellStyle name="Neutral" xfId="3" builtinId="28"/>
    <cellStyle name="Standard" xfId="0" builtinId="0"/>
    <cellStyle name="Standard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zoomScale="85" zoomScaleNormal="85" workbookViewId="0">
      <selection activeCell="E3" sqref="E3:F34"/>
    </sheetView>
  </sheetViews>
  <sheetFormatPr baseColWidth="10" defaultRowHeight="15" x14ac:dyDescent="0.25"/>
  <cols>
    <col min="1" max="1" width="18" bestFit="1" customWidth="1"/>
    <col min="2" max="2" width="17.7109375" bestFit="1" customWidth="1"/>
    <col min="3" max="3" width="17.28515625" bestFit="1" customWidth="1"/>
    <col min="4" max="4" width="20.7109375" bestFit="1" customWidth="1"/>
    <col min="5" max="5" width="10.7109375" customWidth="1"/>
    <col min="6" max="6" width="11.85546875" customWidth="1"/>
    <col min="7" max="7" width="23.5703125" bestFit="1" customWidth="1"/>
    <col min="9" max="9" width="15.7109375" bestFit="1" customWidth="1"/>
  </cols>
  <sheetData>
    <row r="1" spans="1:10" s="1" customFormat="1" x14ac:dyDescent="0.25">
      <c r="A1" s="17" t="s">
        <v>3</v>
      </c>
      <c r="B1" s="17" t="s">
        <v>11</v>
      </c>
      <c r="C1" s="17" t="s">
        <v>10</v>
      </c>
      <c r="D1" s="17" t="s">
        <v>9</v>
      </c>
      <c r="E1" s="9" t="s">
        <v>0</v>
      </c>
      <c r="F1" s="25" t="s">
        <v>14</v>
      </c>
      <c r="G1" s="9" t="s">
        <v>8</v>
      </c>
      <c r="H1"/>
      <c r="I1" s="4" t="s">
        <v>7</v>
      </c>
      <c r="J1" s="7" t="s">
        <v>57</v>
      </c>
    </row>
    <row r="2" spans="1:10" s="1" customFormat="1" x14ac:dyDescent="0.25">
      <c r="A2" s="18">
        <v>41251.746030092589</v>
      </c>
      <c r="B2" s="31">
        <v>602.91</v>
      </c>
      <c r="C2" s="31">
        <v>231.21</v>
      </c>
      <c r="D2" s="31">
        <v>0</v>
      </c>
      <c r="E2" s="10"/>
      <c r="F2" s="26"/>
      <c r="G2" s="27"/>
      <c r="H2"/>
      <c r="I2" s="4" t="s">
        <v>6</v>
      </c>
      <c r="J2" s="5">
        <v>5</v>
      </c>
    </row>
    <row r="3" spans="1:10" s="1" customFormat="1" x14ac:dyDescent="0.25">
      <c r="A3" s="18">
        <v>41252.494756944441</v>
      </c>
      <c r="B3" s="31">
        <v>587.94000000000005</v>
      </c>
      <c r="C3" s="31">
        <v>216.24</v>
      </c>
      <c r="D3" s="31">
        <v>-14.97</v>
      </c>
      <c r="E3" s="10">
        <f t="shared" ref="E3" si="0">A3-$A$2</f>
        <v>0.7487268518525525</v>
      </c>
      <c r="F3" s="26">
        <f t="shared" ref="F3" si="1">(B3-$J$5-$J$7)/$J$1</f>
        <v>0.9093859649122813</v>
      </c>
      <c r="G3" s="27">
        <f t="shared" ref="G3" si="2">((B2-B3)/$J$3)/(E3-E2)</f>
        <v>0.43846360374538695</v>
      </c>
      <c r="H3" s="6"/>
      <c r="I3" s="4" t="s">
        <v>5</v>
      </c>
      <c r="J3" s="5">
        <f>J1/J2</f>
        <v>45.6</v>
      </c>
    </row>
    <row r="4" spans="1:10" s="1" customFormat="1" x14ac:dyDescent="0.25">
      <c r="A4" s="18">
        <v>41252.823946759258</v>
      </c>
      <c r="B4" s="31">
        <v>581.85</v>
      </c>
      <c r="C4" s="31">
        <v>210.15</v>
      </c>
      <c r="D4" s="31">
        <v>-21.06</v>
      </c>
      <c r="E4" s="10">
        <f t="shared" ref="E4:E34" si="3">A4-$A$2</f>
        <v>1.077916666668898</v>
      </c>
      <c r="F4" s="26">
        <f t="shared" ref="F4:F34" si="4">(B4-$J$5-$J$7)/$J$1</f>
        <v>0.88267543859649178</v>
      </c>
      <c r="G4" s="27">
        <f t="shared" ref="G4:G34" si="5">((B3-B4)/$J$3)/(E4-E3)</f>
        <v>0.40570098334742494</v>
      </c>
      <c r="H4" s="6"/>
      <c r="I4" s="4" t="s">
        <v>4</v>
      </c>
      <c r="J4" s="23">
        <f>(Gewicht!C2-J5)/J1</f>
        <v>0.97504385964912277</v>
      </c>
    </row>
    <row r="5" spans="1:10" s="1" customFormat="1" x14ac:dyDescent="0.25">
      <c r="A5" s="18">
        <v>41253.391238425924</v>
      </c>
      <c r="B5" s="31">
        <v>572.04999999999995</v>
      </c>
      <c r="C5" s="31">
        <v>200.35</v>
      </c>
      <c r="D5" s="31">
        <v>-30.86</v>
      </c>
      <c r="E5" s="10">
        <f t="shared" si="3"/>
        <v>1.6452083333351766</v>
      </c>
      <c r="F5" s="26">
        <f t="shared" si="4"/>
        <v>0.83969298245614055</v>
      </c>
      <c r="G5" s="27">
        <f t="shared" si="5"/>
        <v>0.37883912867026587</v>
      </c>
      <c r="H5" s="6"/>
      <c r="I5" s="4" t="s">
        <v>13</v>
      </c>
      <c r="J5" s="30">
        <v>8.9</v>
      </c>
    </row>
    <row r="6" spans="1:10" s="1" customFormat="1" x14ac:dyDescent="0.25">
      <c r="A6" s="18">
        <v>41253.960416666669</v>
      </c>
      <c r="B6" s="31">
        <v>562.88</v>
      </c>
      <c r="C6" s="31">
        <v>191.18</v>
      </c>
      <c r="D6" s="31">
        <v>-40.03</v>
      </c>
      <c r="E6" s="10">
        <f t="shared" si="3"/>
        <v>2.2143865740799811</v>
      </c>
      <c r="F6" s="26">
        <f t="shared" si="4"/>
        <v>0.79947368421052667</v>
      </c>
      <c r="G6" s="27">
        <f t="shared" si="5"/>
        <v>0.35331022311204702</v>
      </c>
      <c r="H6" s="6"/>
      <c r="I6" s="4" t="s">
        <v>36</v>
      </c>
      <c r="J6" s="4"/>
    </row>
    <row r="7" spans="1:10" s="1" customFormat="1" x14ac:dyDescent="0.25">
      <c r="A7" s="18">
        <v>41254.498611111107</v>
      </c>
      <c r="B7" s="31">
        <v>554.67999999999995</v>
      </c>
      <c r="C7" s="31">
        <v>182.98</v>
      </c>
      <c r="D7" s="31">
        <v>-48.23</v>
      </c>
      <c r="E7" s="10">
        <f t="shared" si="3"/>
        <v>2.752581018517958</v>
      </c>
      <c r="F7" s="26">
        <f t="shared" si="4"/>
        <v>0.76350877192982469</v>
      </c>
      <c r="G7" s="27">
        <f t="shared" si="5"/>
        <v>0.33412563667634304</v>
      </c>
      <c r="H7" s="6"/>
      <c r="I7" s="4" t="s">
        <v>48</v>
      </c>
      <c r="J7" s="4">
        <f>B2-C2</f>
        <v>371.69999999999993</v>
      </c>
    </row>
    <row r="8" spans="1:10" s="1" customFormat="1" x14ac:dyDescent="0.25">
      <c r="A8" s="18">
        <v>41254.7268287037</v>
      </c>
      <c r="B8" s="31">
        <v>551.24</v>
      </c>
      <c r="C8" s="31">
        <v>179.54</v>
      </c>
      <c r="D8" s="31">
        <v>-51.67</v>
      </c>
      <c r="E8" s="10">
        <f t="shared" si="3"/>
        <v>2.9807986111118225</v>
      </c>
      <c r="F8" s="26">
        <f t="shared" si="4"/>
        <v>0.74842105263157943</v>
      </c>
      <c r="G8" s="27">
        <f t="shared" si="5"/>
        <v>0.33055557038267913</v>
      </c>
      <c r="H8" s="6"/>
    </row>
    <row r="9" spans="1:10" s="1" customFormat="1" x14ac:dyDescent="0.25">
      <c r="A9" s="18">
        <v>41255.388923611106</v>
      </c>
      <c r="B9" s="31">
        <v>540.87</v>
      </c>
      <c r="C9" s="31">
        <v>169.17</v>
      </c>
      <c r="D9" s="31">
        <v>-62.04</v>
      </c>
      <c r="E9" s="10">
        <f t="shared" si="3"/>
        <v>3.642893518517667</v>
      </c>
      <c r="F9" s="26">
        <f t="shared" si="4"/>
        <v>0.70293859649122847</v>
      </c>
      <c r="G9" s="27">
        <f t="shared" si="5"/>
        <v>0.34347384062019004</v>
      </c>
      <c r="H9" s="6"/>
    </row>
    <row r="10" spans="1:10" s="1" customFormat="1" x14ac:dyDescent="0.25">
      <c r="A10" s="18">
        <v>41255.722222222219</v>
      </c>
      <c r="B10" s="31">
        <v>535.98</v>
      </c>
      <c r="C10" s="31">
        <v>164.28</v>
      </c>
      <c r="D10" s="31">
        <v>-66.930000000000007</v>
      </c>
      <c r="E10" s="10">
        <f t="shared" si="3"/>
        <v>3.9761921296303626</v>
      </c>
      <c r="F10" s="26">
        <f t="shared" si="4"/>
        <v>0.68149122807017593</v>
      </c>
      <c r="G10" s="27">
        <f t="shared" si="5"/>
        <v>0.3217440413185631</v>
      </c>
      <c r="H10" s="6"/>
    </row>
    <row r="11" spans="1:10" s="1" customFormat="1" x14ac:dyDescent="0.25">
      <c r="A11" s="18">
        <v>41256.41133101852</v>
      </c>
      <c r="B11" s="31">
        <v>526.14</v>
      </c>
      <c r="C11" s="31">
        <v>154.44</v>
      </c>
      <c r="D11" s="31">
        <v>-76.77</v>
      </c>
      <c r="E11" s="10">
        <f t="shared" si="3"/>
        <v>4.6653009259316605</v>
      </c>
      <c r="F11" s="26">
        <f t="shared" si="4"/>
        <v>0.63833333333333364</v>
      </c>
      <c r="G11" s="27">
        <f t="shared" si="5"/>
        <v>0.31314282279145655</v>
      </c>
      <c r="H11" s="6"/>
    </row>
    <row r="12" spans="1:10" s="1" customFormat="1" x14ac:dyDescent="0.25">
      <c r="A12" s="18">
        <v>41256.913888888885</v>
      </c>
      <c r="B12" s="31">
        <v>518.72</v>
      </c>
      <c r="C12" s="31">
        <v>147.02000000000001</v>
      </c>
      <c r="D12" s="31">
        <v>-84.19</v>
      </c>
      <c r="E12" s="10">
        <f t="shared" si="3"/>
        <v>5.1678587962960592</v>
      </c>
      <c r="F12" s="26">
        <f t="shared" si="4"/>
        <v>0.6057894736842111</v>
      </c>
      <c r="G12" s="27">
        <f t="shared" si="5"/>
        <v>0.32378221064894935</v>
      </c>
      <c r="H12" s="6"/>
    </row>
    <row r="13" spans="1:10" s="1" customFormat="1" x14ac:dyDescent="0.25">
      <c r="A13" s="18">
        <v>41257.388888888891</v>
      </c>
      <c r="B13" s="31">
        <v>511.83</v>
      </c>
      <c r="C13" s="31">
        <v>140.13</v>
      </c>
      <c r="D13" s="31">
        <v>-91.08</v>
      </c>
      <c r="E13" s="10">
        <f t="shared" si="3"/>
        <v>5.6428587963018799</v>
      </c>
      <c r="F13" s="26">
        <f t="shared" si="4"/>
        <v>0.57557017543859679</v>
      </c>
      <c r="G13" s="27">
        <f t="shared" si="5"/>
        <v>0.31809787626572533</v>
      </c>
      <c r="H13" s="6"/>
    </row>
    <row r="14" spans="1:10" s="1" customFormat="1" x14ac:dyDescent="0.25">
      <c r="A14" s="18">
        <v>41257.836805555555</v>
      </c>
      <c r="B14" s="31">
        <v>505.09</v>
      </c>
      <c r="C14" s="31">
        <v>133.38999999999999</v>
      </c>
      <c r="D14" s="31">
        <v>-97.82</v>
      </c>
      <c r="E14" s="10">
        <f t="shared" si="3"/>
        <v>6.0907754629661213</v>
      </c>
      <c r="F14" s="26">
        <f t="shared" si="4"/>
        <v>0.54600877192982489</v>
      </c>
      <c r="G14" s="27">
        <f t="shared" si="5"/>
        <v>0.32998776009970637</v>
      </c>
      <c r="H14" s="6"/>
    </row>
    <row r="15" spans="1:10" s="1" customFormat="1" x14ac:dyDescent="0.25">
      <c r="A15" s="18">
        <v>41258.487499999996</v>
      </c>
      <c r="B15" s="31">
        <v>496.56</v>
      </c>
      <c r="C15" s="31">
        <v>124.86</v>
      </c>
      <c r="D15" s="31">
        <v>-106.35</v>
      </c>
      <c r="E15" s="10">
        <f t="shared" si="3"/>
        <v>6.7414699074070086</v>
      </c>
      <c r="F15" s="26">
        <f t="shared" si="4"/>
        <v>0.5085964912280706</v>
      </c>
      <c r="G15" s="27">
        <f t="shared" si="5"/>
        <v>0.28747963826478468</v>
      </c>
      <c r="H15" s="6"/>
    </row>
    <row r="16" spans="1:10" s="1" customFormat="1" x14ac:dyDescent="0.25">
      <c r="A16" s="18">
        <v>41259.607638888891</v>
      </c>
      <c r="B16" s="31">
        <v>482.72</v>
      </c>
      <c r="C16" s="31">
        <v>111.02</v>
      </c>
      <c r="D16" s="31">
        <v>-120.19</v>
      </c>
      <c r="E16" s="10">
        <f t="shared" si="3"/>
        <v>7.8616087963018799</v>
      </c>
      <c r="F16" s="26">
        <f t="shared" si="4"/>
        <v>0.44789473684210579</v>
      </c>
      <c r="G16" s="27">
        <f t="shared" si="5"/>
        <v>0.27095637419504798</v>
      </c>
      <c r="H16" s="6"/>
    </row>
    <row r="17" spans="1:8" s="1" customFormat="1" x14ac:dyDescent="0.25">
      <c r="A17" s="18">
        <v>41260.374305555553</v>
      </c>
      <c r="B17" s="31">
        <v>473.26</v>
      </c>
      <c r="C17" s="31">
        <v>101.56</v>
      </c>
      <c r="D17" s="31">
        <v>-129.65</v>
      </c>
      <c r="E17" s="10">
        <f t="shared" si="3"/>
        <v>8.6282754629646661</v>
      </c>
      <c r="F17" s="26">
        <f t="shared" si="4"/>
        <v>0.40640350877193021</v>
      </c>
      <c r="G17" s="27">
        <f t="shared" si="5"/>
        <v>0.27059496567642788</v>
      </c>
      <c r="H17" s="6"/>
    </row>
    <row r="18" spans="1:8" s="1" customFormat="1" x14ac:dyDescent="0.25">
      <c r="A18" s="18">
        <v>41261.344444444439</v>
      </c>
      <c r="B18" s="31">
        <v>460.81</v>
      </c>
      <c r="C18" s="31">
        <v>89.11</v>
      </c>
      <c r="D18" s="31">
        <v>-142.1</v>
      </c>
      <c r="E18" s="10">
        <f t="shared" si="3"/>
        <v>9.5984143518508063</v>
      </c>
      <c r="F18" s="26">
        <f t="shared" si="4"/>
        <v>0.3517982456140355</v>
      </c>
      <c r="G18" s="27">
        <f t="shared" si="5"/>
        <v>0.28143013223905206</v>
      </c>
      <c r="H18" s="6"/>
    </row>
    <row r="19" spans="1:8" s="1" customFormat="1" x14ac:dyDescent="0.25">
      <c r="A19" s="18">
        <v>41261.6875</v>
      </c>
      <c r="B19" s="31">
        <v>456.89</v>
      </c>
      <c r="C19" s="31">
        <v>85.19</v>
      </c>
      <c r="D19" s="31">
        <v>-146.02000000000001</v>
      </c>
      <c r="E19" s="10">
        <f t="shared" si="3"/>
        <v>9.9414699074113742</v>
      </c>
      <c r="F19" s="26">
        <f t="shared" si="4"/>
        <v>0.33460526315789507</v>
      </c>
      <c r="G19" s="27">
        <f t="shared" si="5"/>
        <v>0.25058597911417485</v>
      </c>
      <c r="H19" s="6"/>
    </row>
    <row r="20" spans="1:8" s="1" customFormat="1" x14ac:dyDescent="0.25">
      <c r="A20" s="18">
        <v>41262.336805555555</v>
      </c>
      <c r="B20" s="31">
        <v>449.21</v>
      </c>
      <c r="C20" s="31">
        <v>77.510000000000005</v>
      </c>
      <c r="D20" s="31">
        <v>-153.69999999999999</v>
      </c>
      <c r="E20" s="10">
        <f t="shared" si="3"/>
        <v>10.590775462966121</v>
      </c>
      <c r="F20" s="26">
        <f t="shared" si="4"/>
        <v>0.30092105263157926</v>
      </c>
      <c r="G20" s="27">
        <f t="shared" si="5"/>
        <v>0.25938643399976025</v>
      </c>
      <c r="H20" s="6"/>
    </row>
    <row r="21" spans="1:8" s="1" customFormat="1" x14ac:dyDescent="0.25">
      <c r="A21" s="18">
        <v>41262.697222222218</v>
      </c>
      <c r="B21" s="31">
        <v>444.89</v>
      </c>
      <c r="C21" s="31">
        <v>73.19</v>
      </c>
      <c r="D21" s="31">
        <v>-158.02000000000001</v>
      </c>
      <c r="E21" s="10">
        <f t="shared" si="3"/>
        <v>10.951192129628907</v>
      </c>
      <c r="F21" s="26">
        <f t="shared" si="4"/>
        <v>0.28197368421052665</v>
      </c>
      <c r="G21" s="27">
        <f t="shared" si="5"/>
        <v>0.26285366595962917</v>
      </c>
      <c r="H21" s="6"/>
    </row>
    <row r="22" spans="1:8" s="1" customFormat="1" x14ac:dyDescent="0.25">
      <c r="A22" s="18">
        <v>41263.347256944442</v>
      </c>
      <c r="B22" s="31">
        <v>437.08</v>
      </c>
      <c r="C22" s="31">
        <v>65.38</v>
      </c>
      <c r="D22" s="31">
        <v>-165.83</v>
      </c>
      <c r="E22" s="10">
        <f t="shared" si="3"/>
        <v>11.601226851853426</v>
      </c>
      <c r="F22" s="26">
        <f t="shared" si="4"/>
        <v>0.24771929824561437</v>
      </c>
      <c r="G22" s="27">
        <f t="shared" si="5"/>
        <v>0.26348120180171714</v>
      </c>
      <c r="H22" s="6"/>
    </row>
    <row r="23" spans="1:8" s="1" customFormat="1" x14ac:dyDescent="0.25">
      <c r="A23" s="18">
        <v>41263.725694444445</v>
      </c>
      <c r="B23" s="31">
        <v>432.67</v>
      </c>
      <c r="C23" s="31">
        <v>60.97</v>
      </c>
      <c r="D23" s="31">
        <v>-170.24</v>
      </c>
      <c r="E23" s="10">
        <f t="shared" si="3"/>
        <v>11.979664351856627</v>
      </c>
      <c r="F23" s="26">
        <f t="shared" si="4"/>
        <v>0.22837719298245662</v>
      </c>
      <c r="G23" s="27">
        <f t="shared" si="5"/>
        <v>0.25555217523361362</v>
      </c>
      <c r="H23" s="6"/>
    </row>
    <row r="24" spans="1:8" s="1" customFormat="1" x14ac:dyDescent="0.25">
      <c r="A24" s="18">
        <v>41264.345138888886</v>
      </c>
      <c r="B24" s="31">
        <v>426.49</v>
      </c>
      <c r="C24" s="31">
        <v>54.79</v>
      </c>
      <c r="D24" s="31">
        <v>-176.42</v>
      </c>
      <c r="E24" s="10">
        <f t="shared" si="3"/>
        <v>12.599108796297514</v>
      </c>
      <c r="F24" s="26">
        <f t="shared" si="4"/>
        <v>0.20127192982456185</v>
      </c>
      <c r="G24" s="27">
        <f t="shared" si="5"/>
        <v>0.21878687750892714</v>
      </c>
      <c r="H24" s="6"/>
    </row>
    <row r="25" spans="1:8" s="1" customFormat="1" x14ac:dyDescent="0.25">
      <c r="A25" s="18">
        <v>41264.767361111109</v>
      </c>
      <c r="B25" s="31">
        <v>422.72</v>
      </c>
      <c r="C25" s="31">
        <v>51.02</v>
      </c>
      <c r="D25" s="31">
        <v>-180.19</v>
      </c>
      <c r="E25" s="10">
        <f t="shared" si="3"/>
        <v>13.021331018520868</v>
      </c>
      <c r="F25" s="26">
        <f t="shared" si="4"/>
        <v>0.18473684210526367</v>
      </c>
      <c r="G25" s="27">
        <f t="shared" si="5"/>
        <v>0.1958102493069534</v>
      </c>
      <c r="H25" s="6"/>
    </row>
    <row r="26" spans="1:8" s="1" customFormat="1" x14ac:dyDescent="0.25">
      <c r="A26" s="18">
        <v>41265.40625</v>
      </c>
      <c r="B26" s="31">
        <v>417.36</v>
      </c>
      <c r="C26" s="31">
        <v>45.66</v>
      </c>
      <c r="D26" s="31">
        <v>-185.55</v>
      </c>
      <c r="E26" s="10">
        <f t="shared" si="3"/>
        <v>13.660219907411374</v>
      </c>
      <c r="F26" s="26">
        <f t="shared" si="4"/>
        <v>0.16122807017543905</v>
      </c>
      <c r="G26" s="27">
        <f t="shared" si="5"/>
        <v>0.18398169336337925</v>
      </c>
      <c r="H26" s="6"/>
    </row>
    <row r="27" spans="1:8" s="1" customFormat="1" x14ac:dyDescent="0.25">
      <c r="A27" s="18">
        <v>41265.802708333329</v>
      </c>
      <c r="B27" s="31">
        <v>414.41</v>
      </c>
      <c r="C27" s="31">
        <v>42.71</v>
      </c>
      <c r="D27" s="31">
        <v>-188.5</v>
      </c>
      <c r="E27" s="10">
        <f t="shared" si="3"/>
        <v>14.056678240740439</v>
      </c>
      <c r="F27" s="26">
        <f t="shared" si="4"/>
        <v>0.14828947368421103</v>
      </c>
      <c r="G27" s="27">
        <f t="shared" si="5"/>
        <v>0.16317725475187378</v>
      </c>
      <c r="H27" s="6"/>
    </row>
    <row r="28" spans="1:8" s="1" customFormat="1" x14ac:dyDescent="0.25">
      <c r="A28" s="18">
        <v>41266.364583333328</v>
      </c>
      <c r="B28" s="31">
        <v>410.53</v>
      </c>
      <c r="C28" s="31">
        <v>38.83</v>
      </c>
      <c r="D28" s="31">
        <v>-192.38</v>
      </c>
      <c r="E28" s="10">
        <f t="shared" si="3"/>
        <v>14.618553240739857</v>
      </c>
      <c r="F28" s="26">
        <f t="shared" si="4"/>
        <v>0.13127192982456168</v>
      </c>
      <c r="G28" s="27">
        <f t="shared" si="5"/>
        <v>0.15143531799481183</v>
      </c>
      <c r="H28" s="6"/>
    </row>
    <row r="29" spans="1:8" s="1" customFormat="1" x14ac:dyDescent="0.25">
      <c r="A29" s="18">
        <v>41268.486805555556</v>
      </c>
      <c r="B29" s="31">
        <v>399.3</v>
      </c>
      <c r="C29" s="31">
        <v>27.6</v>
      </c>
      <c r="D29" s="31">
        <v>-203.61</v>
      </c>
      <c r="E29" s="10">
        <f t="shared" si="3"/>
        <v>16.740775462967576</v>
      </c>
      <c r="F29" s="26">
        <f t="shared" si="4"/>
        <v>8.2017543859649572E-2</v>
      </c>
      <c r="G29" s="27">
        <f t="shared" si="5"/>
        <v>0.11604436483849757</v>
      </c>
      <c r="H29" s="6"/>
    </row>
    <row r="30" spans="1:8" x14ac:dyDescent="0.25">
      <c r="A30" s="18">
        <v>41269.607638888891</v>
      </c>
      <c r="B30" s="31">
        <v>394.75</v>
      </c>
      <c r="C30" s="31">
        <v>23.05</v>
      </c>
      <c r="D30" s="31">
        <v>-208.16</v>
      </c>
      <c r="E30" s="10">
        <f t="shared" si="3"/>
        <v>17.86160879630188</v>
      </c>
      <c r="F30" s="26">
        <f t="shared" si="4"/>
        <v>6.2061403508772331E-2</v>
      </c>
      <c r="G30" s="27">
        <f t="shared" si="5"/>
        <v>8.9023674427628111E-2</v>
      </c>
      <c r="H30" s="6"/>
    </row>
    <row r="31" spans="1:8" x14ac:dyDescent="0.25">
      <c r="A31" s="18">
        <v>41270.5</v>
      </c>
      <c r="B31" s="31">
        <v>391.64</v>
      </c>
      <c r="C31" s="31">
        <v>19.940000000000001</v>
      </c>
      <c r="D31" s="31">
        <v>-211.27</v>
      </c>
      <c r="E31" s="10">
        <f t="shared" si="3"/>
        <v>18.753969907411374</v>
      </c>
      <c r="F31" s="26">
        <f t="shared" si="4"/>
        <v>4.8421052631579288E-2</v>
      </c>
      <c r="G31" s="27">
        <f t="shared" si="5"/>
        <v>7.6428425148613116E-2</v>
      </c>
      <c r="H31" s="6"/>
    </row>
    <row r="32" spans="1:8" x14ac:dyDescent="0.25">
      <c r="A32" s="18">
        <v>41270.753472222219</v>
      </c>
      <c r="B32" s="31">
        <v>390.79</v>
      </c>
      <c r="C32" s="31">
        <v>19.09</v>
      </c>
      <c r="D32" s="31">
        <v>-212.12</v>
      </c>
      <c r="E32" s="10">
        <f t="shared" si="3"/>
        <v>19.007442129630363</v>
      </c>
      <c r="F32" s="26">
        <f t="shared" si="4"/>
        <v>4.469298245614084E-2</v>
      </c>
      <c r="G32" s="27">
        <f t="shared" si="5"/>
        <v>7.3540014420545932E-2</v>
      </c>
      <c r="H32" s="6"/>
    </row>
    <row r="33" spans="1:8" x14ac:dyDescent="0.25">
      <c r="A33" s="18">
        <v>41271.402777777774</v>
      </c>
      <c r="B33" s="31">
        <v>388.72</v>
      </c>
      <c r="C33" s="31">
        <v>17.02</v>
      </c>
      <c r="D33" s="31">
        <v>-214.19</v>
      </c>
      <c r="E33" s="10">
        <f t="shared" si="3"/>
        <v>19.65674768518511</v>
      </c>
      <c r="F33" s="26">
        <f t="shared" si="4"/>
        <v>3.561403508771982E-2</v>
      </c>
      <c r="G33" s="27">
        <f t="shared" si="5"/>
        <v>6.99127497889976E-2</v>
      </c>
      <c r="H33" s="6"/>
    </row>
    <row r="34" spans="1:8" x14ac:dyDescent="0.25">
      <c r="A34" s="18">
        <v>41272.40347222222</v>
      </c>
      <c r="B34" s="31">
        <v>385.85</v>
      </c>
      <c r="C34" s="31">
        <v>14.15</v>
      </c>
      <c r="D34" s="31">
        <v>-217.06</v>
      </c>
      <c r="E34" s="10">
        <f t="shared" si="3"/>
        <v>20.657442129631818</v>
      </c>
      <c r="F34" s="26">
        <f t="shared" si="4"/>
        <v>2.3026315789474183E-2</v>
      </c>
      <c r="G34" s="27">
        <f t="shared" si="5"/>
        <v>6.2894919463680463E-2</v>
      </c>
      <c r="H34" s="6"/>
    </row>
    <row r="35" spans="1:8" x14ac:dyDescent="0.25">
      <c r="A35" s="18"/>
      <c r="B35" s="31"/>
      <c r="C35" s="31"/>
      <c r="D35" s="31"/>
      <c r="E35" s="10"/>
      <c r="F35" s="26"/>
      <c r="G35" s="27"/>
      <c r="H35" s="6"/>
    </row>
    <row r="36" spans="1:8" x14ac:dyDescent="0.25">
      <c r="A36" s="18"/>
      <c r="B36" s="31"/>
      <c r="C36" s="31"/>
      <c r="D36" s="31"/>
      <c r="E36" s="10"/>
      <c r="F36" s="26"/>
      <c r="G36" s="27"/>
      <c r="H36" s="6"/>
    </row>
    <row r="37" spans="1:8" x14ac:dyDescent="0.25">
      <c r="A37" s="18"/>
      <c r="B37" s="31"/>
      <c r="C37" s="31"/>
      <c r="D37" s="31"/>
      <c r="E37" s="10"/>
      <c r="F37" s="26"/>
      <c r="G37" s="27"/>
      <c r="H37" s="6"/>
    </row>
    <row r="38" spans="1:8" x14ac:dyDescent="0.25">
      <c r="A38" s="18"/>
      <c r="B38" s="31"/>
      <c r="C38" s="31"/>
      <c r="D38" s="31"/>
      <c r="E38" s="10"/>
      <c r="F38" s="26"/>
      <c r="G38" s="27"/>
      <c r="H38" s="6"/>
    </row>
    <row r="39" spans="1:8" x14ac:dyDescent="0.25">
      <c r="A39" s="18"/>
      <c r="B39" s="31"/>
      <c r="C39" s="31"/>
      <c r="D39" s="31"/>
      <c r="E39" s="10"/>
      <c r="F39" s="26"/>
      <c r="G39" s="27"/>
      <c r="H39" s="6"/>
    </row>
    <row r="40" spans="1:8" x14ac:dyDescent="0.25">
      <c r="A40" s="18"/>
      <c r="B40" s="31"/>
      <c r="C40" s="31"/>
      <c r="D40" s="31"/>
      <c r="E40" s="10"/>
      <c r="F40" s="26"/>
      <c r="G40" s="27"/>
      <c r="H40" s="6"/>
    </row>
    <row r="41" spans="1:8" x14ac:dyDescent="0.25">
      <c r="A41" s="18"/>
      <c r="B41" s="31"/>
      <c r="C41" s="31"/>
      <c r="D41" s="31"/>
      <c r="E41" s="10"/>
      <c r="F41" s="26"/>
      <c r="G41" s="27"/>
      <c r="H41" s="6"/>
    </row>
    <row r="42" spans="1:8" x14ac:dyDescent="0.25">
      <c r="A42" s="18"/>
      <c r="B42" s="31"/>
      <c r="C42" s="31"/>
      <c r="D42" s="31"/>
      <c r="E42" s="10"/>
      <c r="F42" s="26"/>
      <c r="G42" s="27"/>
      <c r="H42" s="6"/>
    </row>
    <row r="43" spans="1:8" x14ac:dyDescent="0.25">
      <c r="A43" s="18"/>
      <c r="B43" s="31"/>
      <c r="C43" s="31"/>
      <c r="D43" s="31"/>
      <c r="E43" s="10"/>
      <c r="F43" s="26"/>
      <c r="G43" s="27"/>
      <c r="H43" s="6"/>
    </row>
    <row r="44" spans="1:8" x14ac:dyDescent="0.25">
      <c r="A44" s="18"/>
      <c r="B44" s="31"/>
      <c r="C44" s="31"/>
      <c r="D44" s="31"/>
      <c r="E44" s="10"/>
      <c r="F44" s="26"/>
      <c r="G44" s="27"/>
      <c r="H44" s="6"/>
    </row>
    <row r="45" spans="1:8" x14ac:dyDescent="0.25">
      <c r="A45" s="18"/>
      <c r="B45" s="31"/>
      <c r="C45" s="31"/>
      <c r="D45" s="31"/>
      <c r="E45" s="10"/>
      <c r="F45" s="26"/>
      <c r="G45" s="27"/>
      <c r="H45" s="6"/>
    </row>
    <row r="46" spans="1:8" x14ac:dyDescent="0.25">
      <c r="A46" s="18"/>
      <c r="B46" s="31"/>
      <c r="C46" s="31"/>
      <c r="D46" s="31"/>
      <c r="E46" s="10"/>
      <c r="F46" s="26"/>
      <c r="G46" s="27"/>
      <c r="H46" s="6"/>
    </row>
    <row r="47" spans="1:8" x14ac:dyDescent="0.25">
      <c r="A47" s="18"/>
      <c r="B47" s="31"/>
      <c r="C47" s="31"/>
      <c r="D47" s="31"/>
      <c r="E47" s="10"/>
      <c r="F47" s="26"/>
      <c r="G47" s="27"/>
      <c r="H47" s="6"/>
    </row>
    <row r="48" spans="1:8" x14ac:dyDescent="0.25">
      <c r="A48" s="18"/>
      <c r="B48" s="31"/>
      <c r="C48" s="31"/>
      <c r="D48" s="31"/>
      <c r="E48" s="10"/>
      <c r="F48" s="26"/>
      <c r="G48" s="27"/>
      <c r="H48" s="6"/>
    </row>
    <row r="49" spans="1:8" x14ac:dyDescent="0.25">
      <c r="A49" s="18"/>
      <c r="B49" s="31"/>
      <c r="C49" s="31"/>
      <c r="D49" s="31"/>
      <c r="E49" s="10"/>
      <c r="F49" s="26"/>
      <c r="G49" s="27"/>
      <c r="H49" s="6"/>
    </row>
    <row r="50" spans="1:8" x14ac:dyDescent="0.25">
      <c r="A50" s="18"/>
      <c r="B50" s="31"/>
      <c r="C50" s="31"/>
      <c r="D50" s="31"/>
      <c r="E50" s="10"/>
      <c r="F50" s="26"/>
      <c r="G50" s="27"/>
      <c r="H50" s="6"/>
    </row>
    <row r="51" spans="1:8" x14ac:dyDescent="0.25">
      <c r="A51" s="18"/>
      <c r="B51" s="31"/>
      <c r="C51" s="31"/>
      <c r="D51" s="31"/>
      <c r="E51" s="10"/>
      <c r="F51" s="26"/>
      <c r="G51" s="27"/>
      <c r="H51" s="6"/>
    </row>
    <row r="52" spans="1:8" x14ac:dyDescent="0.25">
      <c r="A52" s="18"/>
      <c r="B52" s="31"/>
      <c r="C52" s="31"/>
      <c r="D52" s="31"/>
      <c r="E52" s="10"/>
      <c r="F52" s="26"/>
      <c r="G52" s="27"/>
      <c r="H52" s="6"/>
    </row>
    <row r="53" spans="1:8" x14ac:dyDescent="0.25">
      <c r="A53" s="18"/>
      <c r="B53" s="31"/>
      <c r="C53" s="31"/>
      <c r="D53" s="31"/>
      <c r="E53" s="10"/>
      <c r="F53" s="26"/>
      <c r="G53" s="27"/>
      <c r="H53" s="6"/>
    </row>
    <row r="54" spans="1:8" x14ac:dyDescent="0.25">
      <c r="A54" s="18"/>
      <c r="B54" s="31"/>
      <c r="C54" s="31"/>
      <c r="D54" s="31"/>
      <c r="E54" s="10"/>
      <c r="F54" s="26"/>
      <c r="G54" s="27"/>
      <c r="H54" s="6"/>
    </row>
    <row r="55" spans="1:8" x14ac:dyDescent="0.25">
      <c r="A55" s="18"/>
      <c r="B55" s="31"/>
      <c r="C55" s="31"/>
      <c r="D55" s="31"/>
      <c r="E55" s="10"/>
      <c r="F55" s="26"/>
      <c r="G55" s="27"/>
      <c r="H55" s="6"/>
    </row>
    <row r="56" spans="1:8" x14ac:dyDescent="0.25">
      <c r="A56" s="18"/>
      <c r="B56" s="31"/>
      <c r="C56" s="31"/>
      <c r="D56" s="31"/>
      <c r="E56" s="10"/>
      <c r="F56" s="26"/>
      <c r="G56" s="27"/>
      <c r="H56" s="6"/>
    </row>
    <row r="57" spans="1:8" x14ac:dyDescent="0.25">
      <c r="A57" s="18"/>
      <c r="B57" s="31"/>
      <c r="C57" s="31"/>
      <c r="D57" s="31"/>
      <c r="E57" s="10"/>
      <c r="F57" s="26"/>
      <c r="G57" s="27"/>
      <c r="H57" s="6"/>
    </row>
    <row r="58" spans="1:8" x14ac:dyDescent="0.25">
      <c r="A58" s="18"/>
      <c r="B58" s="31"/>
      <c r="C58" s="31"/>
      <c r="D58" s="31"/>
      <c r="E58" s="10"/>
      <c r="F58" s="26"/>
      <c r="G58" s="27"/>
      <c r="H58" s="6"/>
    </row>
    <row r="59" spans="1:8" x14ac:dyDescent="0.25">
      <c r="A59" s="18"/>
      <c r="B59" s="31"/>
      <c r="C59" s="31"/>
      <c r="D59" s="31"/>
      <c r="E59" s="10"/>
      <c r="F59" s="26"/>
      <c r="G59" s="27"/>
      <c r="H59" s="6"/>
    </row>
    <row r="60" spans="1:8" x14ac:dyDescent="0.25">
      <c r="A60" s="18"/>
      <c r="B60" s="31"/>
      <c r="C60" s="31"/>
      <c r="D60" s="31"/>
      <c r="E60" s="10"/>
      <c r="F60" s="26"/>
      <c r="G60" s="27"/>
      <c r="H60" s="6"/>
    </row>
    <row r="61" spans="1:8" x14ac:dyDescent="0.25">
      <c r="A61" s="18"/>
      <c r="B61" s="31"/>
      <c r="C61" s="31"/>
      <c r="D61" s="31"/>
      <c r="E61" s="10"/>
      <c r="F61" s="26"/>
      <c r="G61" s="27"/>
      <c r="H61" s="6"/>
    </row>
    <row r="62" spans="1:8" x14ac:dyDescent="0.25">
      <c r="A62" s="18"/>
      <c r="B62" s="31"/>
      <c r="C62" s="31"/>
      <c r="D62" s="31"/>
      <c r="E62" s="10"/>
      <c r="F62" s="26"/>
      <c r="G62" s="27"/>
      <c r="H62" s="6"/>
    </row>
    <row r="63" spans="1:8" x14ac:dyDescent="0.25">
      <c r="A63" s="18"/>
      <c r="B63" s="31"/>
      <c r="C63" s="31"/>
      <c r="D63" s="31"/>
      <c r="E63" s="10"/>
      <c r="F63" s="26"/>
      <c r="G63" s="27"/>
      <c r="H63" s="6"/>
    </row>
    <row r="64" spans="1:8" x14ac:dyDescent="0.25">
      <c r="A64" s="18"/>
      <c r="B64" s="31"/>
      <c r="C64" s="31"/>
      <c r="D64" s="31"/>
      <c r="E64" s="10"/>
      <c r="F64" s="26"/>
      <c r="G64" s="27"/>
      <c r="H64" s="6"/>
    </row>
    <row r="65" spans="1:8" x14ac:dyDescent="0.25">
      <c r="A65" s="18"/>
      <c r="B65" s="31"/>
      <c r="C65" s="31"/>
      <c r="D65" s="31"/>
      <c r="E65" s="10"/>
      <c r="F65" s="26"/>
      <c r="G65" s="27"/>
      <c r="H65" s="6"/>
    </row>
    <row r="69" spans="1:8" x14ac:dyDescent="0.25">
      <c r="A69" s="18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3145"/>
  <sheetViews>
    <sheetView topLeftCell="A2138" zoomScale="85" zoomScaleNormal="85" workbookViewId="0">
      <selection activeCell="B2413" sqref="B2413"/>
    </sheetView>
  </sheetViews>
  <sheetFormatPr baseColWidth="10" defaultRowHeight="15" x14ac:dyDescent="0.25"/>
  <cols>
    <col min="1" max="1" width="18" bestFit="1" customWidth="1"/>
    <col min="2" max="2" width="19" bestFit="1" customWidth="1"/>
    <col min="3" max="3" width="18.28515625" bestFit="1" customWidth="1"/>
    <col min="4" max="4" width="10.140625" style="11" bestFit="1" customWidth="1"/>
    <col min="5" max="6" width="13.85546875" style="2" bestFit="1" customWidth="1"/>
    <col min="7" max="7" width="18" style="1" bestFit="1" customWidth="1"/>
    <col min="8" max="8" width="18.28515625" style="1" bestFit="1" customWidth="1"/>
    <col min="9" max="9" width="18" style="1" bestFit="1" customWidth="1"/>
    <col min="10" max="16384" width="11.42578125" style="1"/>
  </cols>
  <sheetData>
    <row r="1" spans="1:9" x14ac:dyDescent="0.25">
      <c r="A1" s="17" t="s">
        <v>3</v>
      </c>
      <c r="B1" s="17" t="s">
        <v>2</v>
      </c>
      <c r="C1" s="17" t="s">
        <v>1</v>
      </c>
      <c r="D1" s="15" t="s">
        <v>0</v>
      </c>
      <c r="E1" s="12" t="s">
        <v>28</v>
      </c>
      <c r="F1" s="12" t="s">
        <v>29</v>
      </c>
      <c r="H1" s="24" t="s">
        <v>49</v>
      </c>
    </row>
    <row r="2" spans="1:9" x14ac:dyDescent="0.25">
      <c r="A2" s="18">
        <v>41253.673379629625</v>
      </c>
      <c r="B2" s="31">
        <v>5.51</v>
      </c>
      <c r="C2" s="31">
        <v>8.0299999999999994</v>
      </c>
      <c r="D2" s="11">
        <f>A2-$H$2</f>
        <v>1.927349537036207</v>
      </c>
      <c r="E2" s="2">
        <f>B2/-0.981</f>
        <v>-5.6167176350662587</v>
      </c>
      <c r="F2" s="2">
        <f>C2/-0.981</f>
        <v>-8.1855249745158005</v>
      </c>
      <c r="G2" s="28">
        <f>A2</f>
        <v>41253.673379629625</v>
      </c>
      <c r="H2" s="29">
        <f>Gewicht!A2</f>
        <v>41251.746030092589</v>
      </c>
      <c r="I2" s="2">
        <f>MIN(F2:F22)</f>
        <v>-8.3792048929663618</v>
      </c>
    </row>
    <row r="3" spans="1:9" hidden="1" x14ac:dyDescent="0.25">
      <c r="A3" s="18">
        <v>41253.674074074072</v>
      </c>
      <c r="B3" s="31">
        <v>5.52</v>
      </c>
      <c r="C3" s="31">
        <v>8.02</v>
      </c>
      <c r="D3" s="11">
        <f t="shared" ref="D3:D66" si="0">A3-$H$2</f>
        <v>1.9280439814829151</v>
      </c>
      <c r="E3" s="2">
        <f t="shared" ref="E3:E66" si="1">B3/-0.981</f>
        <v>-5.6269113149847092</v>
      </c>
      <c r="F3" s="2">
        <f t="shared" ref="F3:F66" si="2">C3/-0.981</f>
        <v>-8.1753312945973491</v>
      </c>
      <c r="G3" s="28"/>
      <c r="H3" s="18">
        <v>41251.746030092589</v>
      </c>
    </row>
    <row r="4" spans="1:9" hidden="1" x14ac:dyDescent="0.25">
      <c r="A4" s="18">
        <v>41253.674768518518</v>
      </c>
      <c r="B4" s="31">
        <v>5.53</v>
      </c>
      <c r="C4" s="31">
        <v>8.06</v>
      </c>
      <c r="D4" s="11">
        <f t="shared" si="0"/>
        <v>1.9287384259296232</v>
      </c>
      <c r="E4" s="2">
        <f t="shared" si="1"/>
        <v>-5.6371049949031606</v>
      </c>
      <c r="F4" s="2">
        <f t="shared" si="2"/>
        <v>-8.2161060142711531</v>
      </c>
      <c r="G4" s="28"/>
    </row>
    <row r="5" spans="1:9" hidden="1" x14ac:dyDescent="0.25">
      <c r="A5" s="18">
        <v>41253.675462962958</v>
      </c>
      <c r="B5" s="31">
        <v>5.54</v>
      </c>
      <c r="C5" s="31">
        <v>8.08</v>
      </c>
      <c r="D5" s="11">
        <f t="shared" si="0"/>
        <v>1.9294328703690553</v>
      </c>
      <c r="E5" s="2">
        <f t="shared" si="1"/>
        <v>-5.6472986748216103</v>
      </c>
      <c r="F5" s="2">
        <f t="shared" si="2"/>
        <v>-8.2364933741080524</v>
      </c>
      <c r="G5" s="28"/>
    </row>
    <row r="6" spans="1:9" hidden="1" x14ac:dyDescent="0.25">
      <c r="A6" s="18">
        <v>41253.676157407404</v>
      </c>
      <c r="B6" s="31">
        <v>5.56</v>
      </c>
      <c r="C6" s="31">
        <v>8.07</v>
      </c>
      <c r="D6" s="11">
        <f t="shared" si="0"/>
        <v>1.9301273148157634</v>
      </c>
      <c r="E6" s="2">
        <f t="shared" si="1"/>
        <v>-5.6676860346585114</v>
      </c>
      <c r="F6" s="2">
        <f t="shared" si="2"/>
        <v>-8.2262996941896027</v>
      </c>
    </row>
    <row r="7" spans="1:9" hidden="1" x14ac:dyDescent="0.25">
      <c r="A7" s="18">
        <v>41253.676851851851</v>
      </c>
      <c r="B7" s="31">
        <v>5.57</v>
      </c>
      <c r="C7" s="31">
        <v>8.11</v>
      </c>
      <c r="D7" s="11">
        <f t="shared" si="0"/>
        <v>1.9308217592624715</v>
      </c>
      <c r="E7" s="2">
        <f t="shared" si="1"/>
        <v>-5.6778797145769628</v>
      </c>
      <c r="F7" s="2">
        <f t="shared" si="2"/>
        <v>-8.2670744138634049</v>
      </c>
    </row>
    <row r="8" spans="1:9" hidden="1" x14ac:dyDescent="0.25">
      <c r="A8" s="18">
        <v>41253.677546296298</v>
      </c>
      <c r="B8" s="31">
        <v>5.57</v>
      </c>
      <c r="C8" s="31">
        <v>8.08</v>
      </c>
      <c r="D8" s="11">
        <f t="shared" si="0"/>
        <v>1.9315162037091795</v>
      </c>
      <c r="E8" s="2">
        <f t="shared" si="1"/>
        <v>-5.6778797145769628</v>
      </c>
      <c r="F8" s="2">
        <f t="shared" si="2"/>
        <v>-8.2364933741080524</v>
      </c>
    </row>
    <row r="9" spans="1:9" hidden="1" x14ac:dyDescent="0.25">
      <c r="A9" s="18">
        <v>41253.678240740737</v>
      </c>
      <c r="B9" s="31">
        <v>5.6</v>
      </c>
      <c r="C9" s="31">
        <v>8.1199999999999992</v>
      </c>
      <c r="D9" s="11">
        <f t="shared" si="0"/>
        <v>1.9322106481486117</v>
      </c>
      <c r="E9" s="2">
        <f t="shared" si="1"/>
        <v>-5.7084607543323136</v>
      </c>
      <c r="F9" s="2">
        <f t="shared" si="2"/>
        <v>-8.2772680937818546</v>
      </c>
    </row>
    <row r="10" spans="1:9" hidden="1" x14ac:dyDescent="0.25">
      <c r="A10" s="18">
        <v>41253.678935185184</v>
      </c>
      <c r="B10" s="31">
        <v>5.6</v>
      </c>
      <c r="C10" s="31">
        <v>8.1300000000000008</v>
      </c>
      <c r="D10" s="11">
        <f t="shared" si="0"/>
        <v>1.9329050925953197</v>
      </c>
      <c r="E10" s="2">
        <f t="shared" si="1"/>
        <v>-5.7084607543323136</v>
      </c>
      <c r="F10" s="2">
        <f t="shared" si="2"/>
        <v>-8.287461773700306</v>
      </c>
      <c r="G10" s="28"/>
    </row>
    <row r="11" spans="1:9" hidden="1" x14ac:dyDescent="0.25">
      <c r="A11" s="18">
        <v>41253.679629629631</v>
      </c>
      <c r="B11" s="31">
        <v>5.61</v>
      </c>
      <c r="C11" s="31">
        <v>8.1300000000000008</v>
      </c>
      <c r="D11" s="11">
        <f t="shared" si="0"/>
        <v>1.9335995370420278</v>
      </c>
      <c r="E11" s="2">
        <f t="shared" si="1"/>
        <v>-5.718654434250765</v>
      </c>
      <c r="F11" s="2">
        <f t="shared" si="2"/>
        <v>-8.287461773700306</v>
      </c>
      <c r="G11" s="28"/>
    </row>
    <row r="12" spans="1:9" x14ac:dyDescent="0.25">
      <c r="A12" s="18">
        <v>41253.68032407407</v>
      </c>
      <c r="B12" s="31">
        <v>5.63</v>
      </c>
      <c r="C12" s="31">
        <v>8.16</v>
      </c>
      <c r="D12" s="11">
        <f t="shared" si="0"/>
        <v>1.9342939814814599</v>
      </c>
      <c r="E12" s="2">
        <f t="shared" si="1"/>
        <v>-5.7390417940876652</v>
      </c>
      <c r="F12" s="2">
        <f t="shared" si="2"/>
        <v>-8.3180428134556585</v>
      </c>
      <c r="G12" s="28">
        <f>A12</f>
        <v>41253.68032407407</v>
      </c>
    </row>
    <row r="13" spans="1:9" hidden="1" x14ac:dyDescent="0.25">
      <c r="A13" s="18">
        <v>41253.681018518517</v>
      </c>
      <c r="B13" s="31">
        <v>5.61</v>
      </c>
      <c r="C13" s="31">
        <v>8.14</v>
      </c>
      <c r="D13" s="11">
        <f t="shared" si="0"/>
        <v>1.934988425928168</v>
      </c>
      <c r="E13" s="2">
        <f t="shared" si="1"/>
        <v>-5.718654434250765</v>
      </c>
      <c r="F13" s="2">
        <f t="shared" si="2"/>
        <v>-8.2976554536187574</v>
      </c>
      <c r="G13" s="28"/>
    </row>
    <row r="14" spans="1:9" hidden="1" x14ac:dyDescent="0.25">
      <c r="A14" s="18">
        <v>41253.681712962964</v>
      </c>
      <c r="B14" s="31">
        <v>5.63</v>
      </c>
      <c r="C14" s="31">
        <v>8.15</v>
      </c>
      <c r="D14" s="11">
        <f t="shared" si="0"/>
        <v>1.9356828703748761</v>
      </c>
      <c r="E14" s="2">
        <f t="shared" si="1"/>
        <v>-5.7390417940876652</v>
      </c>
      <c r="F14" s="2">
        <f t="shared" si="2"/>
        <v>-8.3078491335372071</v>
      </c>
    </row>
    <row r="15" spans="1:9" hidden="1" x14ac:dyDescent="0.25">
      <c r="A15" s="18">
        <v>41253.682407407403</v>
      </c>
      <c r="B15" s="31">
        <v>5.64</v>
      </c>
      <c r="C15" s="31">
        <v>8.15</v>
      </c>
      <c r="D15" s="11">
        <f t="shared" si="0"/>
        <v>1.9363773148143082</v>
      </c>
      <c r="E15" s="2">
        <f t="shared" si="1"/>
        <v>-5.7492354740061158</v>
      </c>
      <c r="F15" s="2">
        <f t="shared" si="2"/>
        <v>-8.3078491335372071</v>
      </c>
    </row>
    <row r="16" spans="1:9" hidden="1" x14ac:dyDescent="0.25">
      <c r="A16" s="18">
        <v>41253.68310185185</v>
      </c>
      <c r="B16" s="31">
        <v>5.66</v>
      </c>
      <c r="C16" s="31">
        <v>8.18</v>
      </c>
      <c r="D16" s="11">
        <f t="shared" si="0"/>
        <v>1.9370717592610163</v>
      </c>
      <c r="E16" s="2">
        <f t="shared" si="1"/>
        <v>-5.7696228338430178</v>
      </c>
      <c r="F16" s="2">
        <f t="shared" si="2"/>
        <v>-8.3384301732925579</v>
      </c>
    </row>
    <row r="17" spans="1:7" hidden="1" x14ac:dyDescent="0.25">
      <c r="A17" s="18">
        <v>41253.683796296296</v>
      </c>
      <c r="B17" s="31">
        <v>5.68</v>
      </c>
      <c r="C17" s="31">
        <v>8.19</v>
      </c>
      <c r="D17" s="11">
        <f t="shared" si="0"/>
        <v>1.9377662037077243</v>
      </c>
      <c r="E17" s="2">
        <f t="shared" si="1"/>
        <v>-5.790010193679918</v>
      </c>
      <c r="F17" s="2">
        <f t="shared" si="2"/>
        <v>-8.3486238532110093</v>
      </c>
    </row>
    <row r="18" spans="1:7" hidden="1" x14ac:dyDescent="0.25">
      <c r="A18" s="18">
        <v>41253.684490740736</v>
      </c>
      <c r="B18" s="31">
        <v>5.66</v>
      </c>
      <c r="C18" s="31">
        <v>8.18</v>
      </c>
      <c r="D18" s="11">
        <f t="shared" si="0"/>
        <v>1.9384606481471565</v>
      </c>
      <c r="E18" s="2">
        <f t="shared" si="1"/>
        <v>-5.7696228338430178</v>
      </c>
      <c r="F18" s="2">
        <f t="shared" si="2"/>
        <v>-8.3384301732925579</v>
      </c>
      <c r="G18" s="28"/>
    </row>
    <row r="19" spans="1:7" hidden="1" x14ac:dyDescent="0.25">
      <c r="A19" s="18">
        <v>41253.685185185182</v>
      </c>
      <c r="B19" s="31">
        <v>5.68</v>
      </c>
      <c r="C19" s="31">
        <v>8.1999999999999993</v>
      </c>
      <c r="D19" s="11">
        <f t="shared" si="0"/>
        <v>1.9391550925938645</v>
      </c>
      <c r="E19" s="2">
        <f t="shared" si="1"/>
        <v>-5.790010193679918</v>
      </c>
      <c r="F19" s="2">
        <f t="shared" si="2"/>
        <v>-8.358817533129459</v>
      </c>
      <c r="G19" s="28"/>
    </row>
    <row r="20" spans="1:7" hidden="1" x14ac:dyDescent="0.25">
      <c r="A20" s="18">
        <v>41253.685879629629</v>
      </c>
      <c r="B20" s="31">
        <v>5.69</v>
      </c>
      <c r="C20" s="31">
        <v>8.1999999999999993</v>
      </c>
      <c r="D20" s="11">
        <f t="shared" si="0"/>
        <v>1.9398495370405726</v>
      </c>
      <c r="E20" s="2">
        <f t="shared" si="1"/>
        <v>-5.8002038735983694</v>
      </c>
      <c r="F20" s="2">
        <f t="shared" si="2"/>
        <v>-8.358817533129459</v>
      </c>
      <c r="G20" s="28"/>
    </row>
    <row r="21" spans="1:7" hidden="1" x14ac:dyDescent="0.25">
      <c r="A21" s="18">
        <v>41253.686574074076</v>
      </c>
      <c r="B21" s="31">
        <v>5.68</v>
      </c>
      <c r="C21" s="31">
        <v>8.1999999999999993</v>
      </c>
      <c r="D21" s="11">
        <f t="shared" si="0"/>
        <v>1.9405439814872807</v>
      </c>
      <c r="E21" s="2">
        <f t="shared" si="1"/>
        <v>-5.790010193679918</v>
      </c>
      <c r="F21" s="2">
        <f t="shared" si="2"/>
        <v>-8.358817533129459</v>
      </c>
      <c r="G21" s="28"/>
    </row>
    <row r="22" spans="1:7" x14ac:dyDescent="0.25">
      <c r="A22" s="18">
        <v>41253.687268518515</v>
      </c>
      <c r="B22" s="31">
        <v>5.7</v>
      </c>
      <c r="C22" s="31">
        <v>8.2200000000000006</v>
      </c>
      <c r="D22" s="11">
        <f t="shared" si="0"/>
        <v>1.9412384259267128</v>
      </c>
      <c r="E22" s="2">
        <f t="shared" si="1"/>
        <v>-5.81039755351682</v>
      </c>
      <c r="F22" s="2">
        <f t="shared" si="2"/>
        <v>-8.3792048929663618</v>
      </c>
      <c r="G22" s="28">
        <f>A22</f>
        <v>41253.687268518515</v>
      </c>
    </row>
    <row r="23" spans="1:7" hidden="1" x14ac:dyDescent="0.25">
      <c r="A23" s="18">
        <v>41253.687962962962</v>
      </c>
      <c r="B23" s="31">
        <v>5.71</v>
      </c>
      <c r="C23" s="31">
        <v>8.24</v>
      </c>
      <c r="D23" s="11">
        <f t="shared" si="0"/>
        <v>1.9419328703734209</v>
      </c>
      <c r="E23" s="2">
        <f t="shared" si="1"/>
        <v>-5.8205912334352705</v>
      </c>
      <c r="F23" s="2">
        <f t="shared" si="2"/>
        <v>-8.3995922528032629</v>
      </c>
    </row>
    <row r="24" spans="1:7" hidden="1" x14ac:dyDescent="0.25">
      <c r="A24" s="18">
        <v>41253.688657407409</v>
      </c>
      <c r="B24" s="31">
        <v>5.73</v>
      </c>
      <c r="C24" s="31">
        <v>8.26</v>
      </c>
      <c r="D24" s="11">
        <f t="shared" si="0"/>
        <v>1.942627314820129</v>
      </c>
      <c r="E24" s="2">
        <f t="shared" si="1"/>
        <v>-5.8409785932721716</v>
      </c>
      <c r="F24" s="2">
        <f t="shared" si="2"/>
        <v>-8.4199796126401623</v>
      </c>
    </row>
    <row r="25" spans="1:7" hidden="1" x14ac:dyDescent="0.25">
      <c r="A25" s="18">
        <v>41253.689351851848</v>
      </c>
      <c r="B25" s="31">
        <v>5.72</v>
      </c>
      <c r="C25" s="31">
        <v>8.23</v>
      </c>
      <c r="D25" s="11">
        <f t="shared" si="0"/>
        <v>1.9433217592595611</v>
      </c>
      <c r="E25" s="2">
        <f t="shared" si="1"/>
        <v>-5.8307849133537202</v>
      </c>
      <c r="F25" s="2">
        <f t="shared" si="2"/>
        <v>-8.3893985728848115</v>
      </c>
    </row>
    <row r="26" spans="1:7" hidden="1" x14ac:dyDescent="0.25">
      <c r="A26" s="18">
        <v>41253.690046296295</v>
      </c>
      <c r="B26" s="31">
        <v>5.72</v>
      </c>
      <c r="C26" s="31">
        <v>8.2200000000000006</v>
      </c>
      <c r="D26" s="11">
        <f t="shared" si="0"/>
        <v>1.9440162037062692</v>
      </c>
      <c r="E26" s="2">
        <f t="shared" si="1"/>
        <v>-5.8307849133537202</v>
      </c>
      <c r="F26" s="2">
        <f t="shared" si="2"/>
        <v>-8.3792048929663618</v>
      </c>
    </row>
    <row r="27" spans="1:7" hidden="1" x14ac:dyDescent="0.25">
      <c r="A27" s="18">
        <v>41253.690740740742</v>
      </c>
      <c r="B27" s="31">
        <v>5.7</v>
      </c>
      <c r="C27" s="31">
        <v>8.23</v>
      </c>
      <c r="D27" s="11">
        <f t="shared" si="0"/>
        <v>1.9447106481529772</v>
      </c>
      <c r="E27" s="2">
        <f t="shared" si="1"/>
        <v>-5.81039755351682</v>
      </c>
      <c r="F27" s="2">
        <f t="shared" si="2"/>
        <v>-8.3893985728848115</v>
      </c>
    </row>
    <row r="28" spans="1:7" hidden="1" x14ac:dyDescent="0.25">
      <c r="A28" s="18">
        <v>41253.691435185181</v>
      </c>
      <c r="B28" s="31">
        <v>5.77</v>
      </c>
      <c r="C28" s="31">
        <v>8.2799999999999994</v>
      </c>
      <c r="D28" s="11">
        <f t="shared" si="0"/>
        <v>1.9454050925924093</v>
      </c>
      <c r="E28" s="2">
        <f t="shared" si="1"/>
        <v>-5.8817533129459729</v>
      </c>
      <c r="F28" s="2">
        <f t="shared" si="2"/>
        <v>-8.4403669724770634</v>
      </c>
    </row>
    <row r="29" spans="1:7" hidden="1" x14ac:dyDescent="0.25">
      <c r="A29" s="18">
        <v>41253.692129629628</v>
      </c>
      <c r="B29" s="31">
        <v>5.71</v>
      </c>
      <c r="C29" s="31">
        <v>8.24</v>
      </c>
      <c r="D29" s="11">
        <f t="shared" si="0"/>
        <v>1.9460995370391174</v>
      </c>
      <c r="E29" s="2">
        <f t="shared" si="1"/>
        <v>-5.8205912334352705</v>
      </c>
      <c r="F29" s="2">
        <f t="shared" si="2"/>
        <v>-8.3995922528032629</v>
      </c>
    </row>
    <row r="30" spans="1:7" hidden="1" x14ac:dyDescent="0.25">
      <c r="A30" s="18">
        <v>41253.692824074074</v>
      </c>
      <c r="B30" s="31">
        <v>5.76</v>
      </c>
      <c r="C30" s="31">
        <v>8.27</v>
      </c>
      <c r="D30" s="11">
        <f t="shared" si="0"/>
        <v>1.9467939814858255</v>
      </c>
      <c r="E30" s="2">
        <f t="shared" si="1"/>
        <v>-5.8715596330275233</v>
      </c>
      <c r="F30" s="2">
        <f t="shared" si="2"/>
        <v>-8.4301732925586137</v>
      </c>
    </row>
    <row r="31" spans="1:7" hidden="1" x14ac:dyDescent="0.25">
      <c r="A31" s="18">
        <v>41253.693518518514</v>
      </c>
      <c r="B31" s="31">
        <v>5.75</v>
      </c>
      <c r="C31" s="31">
        <v>8.27</v>
      </c>
      <c r="D31" s="11">
        <f t="shared" si="0"/>
        <v>1.9474884259252576</v>
      </c>
      <c r="E31" s="2">
        <f t="shared" si="1"/>
        <v>-5.8613659531090727</v>
      </c>
      <c r="F31" s="2">
        <f t="shared" si="2"/>
        <v>-8.4301732925586137</v>
      </c>
    </row>
    <row r="32" spans="1:7" x14ac:dyDescent="0.25">
      <c r="A32" s="18">
        <v>41253.694212962961</v>
      </c>
      <c r="B32" s="31">
        <v>5.76</v>
      </c>
      <c r="C32" s="31">
        <v>8.27</v>
      </c>
      <c r="D32" s="11">
        <f t="shared" si="0"/>
        <v>1.9481828703719657</v>
      </c>
      <c r="E32" s="2">
        <f t="shared" si="1"/>
        <v>-5.8715596330275233</v>
      </c>
      <c r="F32" s="2">
        <f t="shared" si="2"/>
        <v>-8.4301732925586137</v>
      </c>
      <c r="G32" s="28">
        <f>A32</f>
        <v>41253.694212962961</v>
      </c>
    </row>
    <row r="33" spans="1:7" hidden="1" x14ac:dyDescent="0.25">
      <c r="A33" s="18">
        <v>41253.694907407407</v>
      </c>
      <c r="B33" s="31">
        <v>5.77</v>
      </c>
      <c r="C33" s="31">
        <v>8.2899999999999991</v>
      </c>
      <c r="D33" s="11">
        <f t="shared" si="0"/>
        <v>1.9488773148186738</v>
      </c>
      <c r="E33" s="2">
        <f t="shared" si="1"/>
        <v>-5.8817533129459729</v>
      </c>
      <c r="F33" s="2">
        <f t="shared" si="2"/>
        <v>-8.4505606523955148</v>
      </c>
    </row>
    <row r="34" spans="1:7" hidden="1" x14ac:dyDescent="0.25">
      <c r="A34" s="18">
        <v>41253.695601851847</v>
      </c>
      <c r="B34" s="31">
        <v>5.77</v>
      </c>
      <c r="C34" s="31">
        <v>8.26</v>
      </c>
      <c r="D34" s="11">
        <f t="shared" si="0"/>
        <v>1.9495717592581059</v>
      </c>
      <c r="E34" s="2">
        <f t="shared" si="1"/>
        <v>-5.8817533129459729</v>
      </c>
      <c r="F34" s="2">
        <f t="shared" si="2"/>
        <v>-8.4199796126401623</v>
      </c>
    </row>
    <row r="35" spans="1:7" hidden="1" x14ac:dyDescent="0.25">
      <c r="A35" s="18">
        <v>41253.696296296293</v>
      </c>
      <c r="B35" s="31">
        <v>5.79</v>
      </c>
      <c r="C35" s="31">
        <v>8.31</v>
      </c>
      <c r="D35" s="11">
        <f t="shared" si="0"/>
        <v>1.950266203704814</v>
      </c>
      <c r="E35" s="2">
        <f t="shared" si="1"/>
        <v>-5.9021406727828749</v>
      </c>
      <c r="F35" s="2">
        <f t="shared" si="2"/>
        <v>-8.4709480122324159</v>
      </c>
    </row>
    <row r="36" spans="1:7" hidden="1" x14ac:dyDescent="0.25">
      <c r="A36" s="18">
        <v>41253.69699074074</v>
      </c>
      <c r="B36" s="31">
        <v>5.8</v>
      </c>
      <c r="C36" s="31">
        <v>8.27</v>
      </c>
      <c r="D36" s="11">
        <f t="shared" si="0"/>
        <v>1.950960648151522</v>
      </c>
      <c r="E36" s="2">
        <f t="shared" si="1"/>
        <v>-5.9123343527013255</v>
      </c>
      <c r="F36" s="2">
        <f t="shared" si="2"/>
        <v>-8.4301732925586137</v>
      </c>
    </row>
    <row r="37" spans="1:7" hidden="1" x14ac:dyDescent="0.25">
      <c r="A37" s="18">
        <v>41253.697685185187</v>
      </c>
      <c r="B37" s="31">
        <v>5.81</v>
      </c>
      <c r="C37" s="31">
        <v>8.33</v>
      </c>
      <c r="D37" s="11">
        <f t="shared" si="0"/>
        <v>1.9516550925982301</v>
      </c>
      <c r="E37" s="2">
        <f t="shared" si="1"/>
        <v>-5.9225280326197751</v>
      </c>
      <c r="F37" s="2">
        <f t="shared" si="2"/>
        <v>-8.491335372069317</v>
      </c>
    </row>
    <row r="38" spans="1:7" hidden="1" x14ac:dyDescent="0.25">
      <c r="A38" s="18">
        <v>41253.698379629626</v>
      </c>
      <c r="B38" s="31">
        <v>5.8</v>
      </c>
      <c r="C38" s="31">
        <v>8.33</v>
      </c>
      <c r="D38" s="11">
        <f t="shared" si="0"/>
        <v>1.9523495370376622</v>
      </c>
      <c r="E38" s="2">
        <f t="shared" si="1"/>
        <v>-5.9123343527013255</v>
      </c>
      <c r="F38" s="2">
        <f t="shared" si="2"/>
        <v>-8.491335372069317</v>
      </c>
    </row>
    <row r="39" spans="1:7" hidden="1" x14ac:dyDescent="0.25">
      <c r="A39" s="18">
        <v>41253.699074074073</v>
      </c>
      <c r="B39" s="31">
        <v>5.82</v>
      </c>
      <c r="C39" s="31">
        <v>8.33</v>
      </c>
      <c r="D39" s="11">
        <f t="shared" si="0"/>
        <v>1.9530439814843703</v>
      </c>
      <c r="E39" s="2">
        <f t="shared" si="1"/>
        <v>-5.9327217125382266</v>
      </c>
      <c r="F39" s="2">
        <f t="shared" si="2"/>
        <v>-8.491335372069317</v>
      </c>
    </row>
    <row r="40" spans="1:7" hidden="1" x14ac:dyDescent="0.25">
      <c r="A40" s="18">
        <v>41253.69976851852</v>
      </c>
      <c r="B40" s="31">
        <v>5.8</v>
      </c>
      <c r="C40" s="31">
        <v>8.31</v>
      </c>
      <c r="D40" s="11">
        <f t="shared" si="0"/>
        <v>1.9537384259310784</v>
      </c>
      <c r="E40" s="2">
        <f t="shared" si="1"/>
        <v>-5.9123343527013255</v>
      </c>
      <c r="F40" s="2">
        <f t="shared" si="2"/>
        <v>-8.4709480122324159</v>
      </c>
    </row>
    <row r="41" spans="1:7" hidden="1" x14ac:dyDescent="0.25">
      <c r="A41" s="18">
        <v>41253.700462962959</v>
      </c>
      <c r="B41" s="31">
        <v>5.81</v>
      </c>
      <c r="C41" s="31">
        <v>8.33</v>
      </c>
      <c r="D41" s="11">
        <f t="shared" si="0"/>
        <v>1.9544328703705105</v>
      </c>
      <c r="E41" s="2">
        <f t="shared" si="1"/>
        <v>-5.9225280326197751</v>
      </c>
      <c r="F41" s="2">
        <f t="shared" si="2"/>
        <v>-8.491335372069317</v>
      </c>
    </row>
    <row r="42" spans="1:7" x14ac:dyDescent="0.25">
      <c r="A42" s="18">
        <v>41253.701157407406</v>
      </c>
      <c r="B42" s="31">
        <v>5.82</v>
      </c>
      <c r="C42" s="31">
        <v>8.34</v>
      </c>
      <c r="D42" s="11">
        <f t="shared" si="0"/>
        <v>1.9551273148172186</v>
      </c>
      <c r="E42" s="2">
        <f t="shared" si="1"/>
        <v>-5.9327217125382266</v>
      </c>
      <c r="F42" s="2">
        <f t="shared" si="2"/>
        <v>-8.5015290519877684</v>
      </c>
      <c r="G42" s="28">
        <f>A42</f>
        <v>41253.701157407406</v>
      </c>
    </row>
    <row r="43" spans="1:7" hidden="1" x14ac:dyDescent="0.25">
      <c r="A43" s="18">
        <v>41253.701851851853</v>
      </c>
      <c r="B43" s="31">
        <v>5.81</v>
      </c>
      <c r="C43" s="31">
        <v>8.33</v>
      </c>
      <c r="D43" s="11">
        <f t="shared" si="0"/>
        <v>1.9558217592639267</v>
      </c>
      <c r="E43" s="2">
        <f t="shared" si="1"/>
        <v>-5.9225280326197751</v>
      </c>
      <c r="F43" s="2">
        <f t="shared" si="2"/>
        <v>-8.491335372069317</v>
      </c>
    </row>
    <row r="44" spans="1:7" hidden="1" x14ac:dyDescent="0.25">
      <c r="A44" s="18">
        <v>41253.702546296292</v>
      </c>
      <c r="B44" s="31">
        <v>5.84</v>
      </c>
      <c r="C44" s="31">
        <v>8.36</v>
      </c>
      <c r="D44" s="11">
        <f t="shared" si="0"/>
        <v>1.9565162037033588</v>
      </c>
      <c r="E44" s="2">
        <f t="shared" si="1"/>
        <v>-5.9531090723751277</v>
      </c>
      <c r="F44" s="2">
        <f t="shared" si="2"/>
        <v>-8.5219164118246677</v>
      </c>
    </row>
    <row r="45" spans="1:7" hidden="1" x14ac:dyDescent="0.25">
      <c r="A45" s="18">
        <v>41253.703240740739</v>
      </c>
      <c r="B45" s="31">
        <v>5.84</v>
      </c>
      <c r="C45" s="31">
        <v>8.35</v>
      </c>
      <c r="D45" s="11">
        <f t="shared" si="0"/>
        <v>1.9572106481500668</v>
      </c>
      <c r="E45" s="2">
        <f t="shared" si="1"/>
        <v>-5.9531090723751277</v>
      </c>
      <c r="F45" s="2">
        <f t="shared" si="2"/>
        <v>-8.5117227319062181</v>
      </c>
    </row>
    <row r="46" spans="1:7" hidden="1" x14ac:dyDescent="0.25">
      <c r="A46" s="18">
        <v>41253.703935185185</v>
      </c>
      <c r="B46" s="31">
        <v>5.84</v>
      </c>
      <c r="C46" s="31">
        <v>8.36</v>
      </c>
      <c r="D46" s="11">
        <f t="shared" si="0"/>
        <v>1.9579050925967749</v>
      </c>
      <c r="E46" s="2">
        <f t="shared" si="1"/>
        <v>-5.9531090723751277</v>
      </c>
      <c r="F46" s="2">
        <f t="shared" si="2"/>
        <v>-8.5219164118246677</v>
      </c>
    </row>
    <row r="47" spans="1:7" hidden="1" x14ac:dyDescent="0.25">
      <c r="A47" s="18">
        <v>41253.704629629625</v>
      </c>
      <c r="B47" s="31">
        <v>5.84</v>
      </c>
      <c r="C47" s="31">
        <v>8.36</v>
      </c>
      <c r="D47" s="11">
        <f t="shared" si="0"/>
        <v>1.958599537036207</v>
      </c>
      <c r="E47" s="2">
        <f t="shared" si="1"/>
        <v>-5.9531090723751277</v>
      </c>
      <c r="F47" s="2">
        <f t="shared" si="2"/>
        <v>-8.5219164118246677</v>
      </c>
    </row>
    <row r="48" spans="1:7" hidden="1" x14ac:dyDescent="0.25">
      <c r="A48" s="18">
        <v>41253.705324074072</v>
      </c>
      <c r="B48" s="31">
        <v>5.85</v>
      </c>
      <c r="C48" s="31">
        <v>8.36</v>
      </c>
      <c r="D48" s="11">
        <f t="shared" si="0"/>
        <v>1.9592939814829151</v>
      </c>
      <c r="E48" s="2">
        <f t="shared" si="1"/>
        <v>-5.9633027522935773</v>
      </c>
      <c r="F48" s="2">
        <f t="shared" si="2"/>
        <v>-8.5219164118246677</v>
      </c>
    </row>
    <row r="49" spans="1:7" hidden="1" x14ac:dyDescent="0.25">
      <c r="A49" s="18">
        <v>41253.706018518518</v>
      </c>
      <c r="B49" s="31">
        <v>5.89</v>
      </c>
      <c r="C49" s="31">
        <v>8.3800000000000008</v>
      </c>
      <c r="D49" s="11">
        <f t="shared" si="0"/>
        <v>1.9599884259296232</v>
      </c>
      <c r="E49" s="2">
        <f t="shared" si="1"/>
        <v>-6.0040774719673804</v>
      </c>
      <c r="F49" s="2">
        <f t="shared" si="2"/>
        <v>-8.5423037716615706</v>
      </c>
    </row>
    <row r="50" spans="1:7" hidden="1" x14ac:dyDescent="0.25">
      <c r="A50" s="18">
        <v>41253.706712962958</v>
      </c>
      <c r="B50" s="31">
        <v>5.87</v>
      </c>
      <c r="C50" s="31">
        <v>8.3800000000000008</v>
      </c>
      <c r="D50" s="11">
        <f t="shared" si="0"/>
        <v>1.9606828703690553</v>
      </c>
      <c r="E50" s="2">
        <f t="shared" si="1"/>
        <v>-5.9836901121304793</v>
      </c>
      <c r="F50" s="2">
        <f t="shared" si="2"/>
        <v>-8.5423037716615706</v>
      </c>
    </row>
    <row r="51" spans="1:7" hidden="1" x14ac:dyDescent="0.25">
      <c r="A51" s="18">
        <v>41253.707407407404</v>
      </c>
      <c r="B51" s="31">
        <v>5.87</v>
      </c>
      <c r="C51" s="31">
        <v>8.39</v>
      </c>
      <c r="D51" s="11">
        <f t="shared" si="0"/>
        <v>1.9613773148157634</v>
      </c>
      <c r="E51" s="2">
        <f t="shared" si="1"/>
        <v>-5.9836901121304793</v>
      </c>
      <c r="F51" s="2">
        <f t="shared" si="2"/>
        <v>-8.5524974515800203</v>
      </c>
    </row>
    <row r="52" spans="1:7" x14ac:dyDescent="0.25">
      <c r="A52" s="18">
        <v>41253.708101851851</v>
      </c>
      <c r="B52" s="31">
        <v>5.88</v>
      </c>
      <c r="C52" s="31">
        <v>8.39</v>
      </c>
      <c r="D52" s="11">
        <f t="shared" si="0"/>
        <v>1.9620717592624715</v>
      </c>
      <c r="E52" s="2">
        <f t="shared" si="1"/>
        <v>-5.9938837920489298</v>
      </c>
      <c r="F52" s="2">
        <f t="shared" si="2"/>
        <v>-8.5524974515800203</v>
      </c>
      <c r="G52" s="28">
        <f>A52</f>
        <v>41253.708101851851</v>
      </c>
    </row>
    <row r="53" spans="1:7" hidden="1" x14ac:dyDescent="0.25">
      <c r="A53" s="18">
        <v>41253.708796296298</v>
      </c>
      <c r="B53" s="31">
        <v>5.89</v>
      </c>
      <c r="C53" s="31">
        <v>8.39</v>
      </c>
      <c r="D53" s="11">
        <f t="shared" si="0"/>
        <v>1.9627662037091795</v>
      </c>
      <c r="E53" s="2">
        <f t="shared" si="1"/>
        <v>-6.0040774719673804</v>
      </c>
      <c r="F53" s="2">
        <f t="shared" si="2"/>
        <v>-8.5524974515800203</v>
      </c>
    </row>
    <row r="54" spans="1:7" hidden="1" x14ac:dyDescent="0.25">
      <c r="A54" s="18">
        <v>41253.709490740737</v>
      </c>
      <c r="B54" s="31">
        <v>5.88</v>
      </c>
      <c r="C54" s="31">
        <v>8.4</v>
      </c>
      <c r="D54" s="11">
        <f t="shared" si="0"/>
        <v>1.9634606481486117</v>
      </c>
      <c r="E54" s="2">
        <f t="shared" si="1"/>
        <v>-5.9938837920489298</v>
      </c>
      <c r="F54" s="2">
        <f t="shared" si="2"/>
        <v>-8.5626911314984717</v>
      </c>
    </row>
    <row r="55" spans="1:7" hidden="1" x14ac:dyDescent="0.25">
      <c r="A55" s="18">
        <v>41253.710185185184</v>
      </c>
      <c r="B55" s="31">
        <v>5.87</v>
      </c>
      <c r="C55" s="31">
        <v>8.4</v>
      </c>
      <c r="D55" s="11">
        <f t="shared" si="0"/>
        <v>1.9641550925953197</v>
      </c>
      <c r="E55" s="2">
        <f t="shared" si="1"/>
        <v>-5.9836901121304793</v>
      </c>
      <c r="F55" s="2">
        <f t="shared" si="2"/>
        <v>-8.5626911314984717</v>
      </c>
    </row>
    <row r="56" spans="1:7" hidden="1" x14ac:dyDescent="0.25">
      <c r="A56" s="18">
        <v>41253.710879629631</v>
      </c>
      <c r="B56" s="31">
        <v>5.91</v>
      </c>
      <c r="C56" s="31">
        <v>8.43</v>
      </c>
      <c r="D56" s="11">
        <f t="shared" si="0"/>
        <v>1.9648495370420278</v>
      </c>
      <c r="E56" s="2">
        <f t="shared" si="1"/>
        <v>-6.0244648318042815</v>
      </c>
      <c r="F56" s="2">
        <f t="shared" si="2"/>
        <v>-8.5932721712538225</v>
      </c>
    </row>
    <row r="57" spans="1:7" hidden="1" x14ac:dyDescent="0.25">
      <c r="A57" s="18">
        <v>41253.71157407407</v>
      </c>
      <c r="B57" s="31">
        <v>5.89</v>
      </c>
      <c r="C57" s="31">
        <v>8.39</v>
      </c>
      <c r="D57" s="11">
        <f t="shared" si="0"/>
        <v>1.9655439814814599</v>
      </c>
      <c r="E57" s="2">
        <f t="shared" si="1"/>
        <v>-6.0040774719673804</v>
      </c>
      <c r="F57" s="2">
        <f t="shared" si="2"/>
        <v>-8.5524974515800203</v>
      </c>
    </row>
    <row r="58" spans="1:7" hidden="1" x14ac:dyDescent="0.25">
      <c r="A58" s="18">
        <v>41253.712268518517</v>
      </c>
      <c r="B58" s="31">
        <v>5.92</v>
      </c>
      <c r="C58" s="31">
        <v>8.43</v>
      </c>
      <c r="D58" s="11">
        <f t="shared" si="0"/>
        <v>1.966238425928168</v>
      </c>
      <c r="E58" s="2">
        <f t="shared" si="1"/>
        <v>-6.034658511722732</v>
      </c>
      <c r="F58" s="2">
        <f t="shared" si="2"/>
        <v>-8.5932721712538225</v>
      </c>
    </row>
    <row r="59" spans="1:7" hidden="1" x14ac:dyDescent="0.25">
      <c r="A59" s="18">
        <v>41253.712962962964</v>
      </c>
      <c r="B59" s="31">
        <v>5.93</v>
      </c>
      <c r="C59" s="31">
        <v>8.4499999999999993</v>
      </c>
      <c r="D59" s="11">
        <f t="shared" si="0"/>
        <v>1.9669328703748761</v>
      </c>
      <c r="E59" s="2">
        <f t="shared" si="1"/>
        <v>-6.0448521916411826</v>
      </c>
      <c r="F59" s="2">
        <f t="shared" si="2"/>
        <v>-8.6136595310907236</v>
      </c>
    </row>
    <row r="60" spans="1:7" hidden="1" x14ac:dyDescent="0.25">
      <c r="A60" s="18">
        <v>41253.713657407403</v>
      </c>
      <c r="B60" s="31">
        <v>5.93</v>
      </c>
      <c r="C60" s="31">
        <v>8.44</v>
      </c>
      <c r="D60" s="11">
        <f t="shared" si="0"/>
        <v>1.9676273148143082</v>
      </c>
      <c r="E60" s="2">
        <f t="shared" si="1"/>
        <v>-6.0448521916411826</v>
      </c>
      <c r="F60" s="2">
        <f t="shared" si="2"/>
        <v>-8.6034658511722721</v>
      </c>
    </row>
    <row r="61" spans="1:7" hidden="1" x14ac:dyDescent="0.25">
      <c r="A61" s="18">
        <v>41253.71435185185</v>
      </c>
      <c r="B61" s="31">
        <v>5.94</v>
      </c>
      <c r="C61" s="31">
        <v>8.4600000000000009</v>
      </c>
      <c r="D61" s="11">
        <f t="shared" si="0"/>
        <v>1.9683217592610163</v>
      </c>
      <c r="E61" s="2">
        <f t="shared" si="1"/>
        <v>-6.0550458715596331</v>
      </c>
      <c r="F61" s="2">
        <f t="shared" si="2"/>
        <v>-8.623853211009175</v>
      </c>
    </row>
    <row r="62" spans="1:7" x14ac:dyDescent="0.25">
      <c r="A62" s="18">
        <v>41253.715046296296</v>
      </c>
      <c r="B62" s="31">
        <v>5.93</v>
      </c>
      <c r="C62" s="31">
        <v>8.43</v>
      </c>
      <c r="D62" s="11">
        <f t="shared" si="0"/>
        <v>1.9690162037077243</v>
      </c>
      <c r="E62" s="2">
        <f t="shared" si="1"/>
        <v>-6.0448521916411826</v>
      </c>
      <c r="F62" s="2">
        <f t="shared" si="2"/>
        <v>-8.5932721712538225</v>
      </c>
      <c r="G62" s="28">
        <f>A62</f>
        <v>41253.715046296296</v>
      </c>
    </row>
    <row r="63" spans="1:7" hidden="1" x14ac:dyDescent="0.25">
      <c r="A63" s="18">
        <v>41253.721990740742</v>
      </c>
      <c r="B63" s="31">
        <v>5.98</v>
      </c>
      <c r="C63" s="31">
        <v>8.49</v>
      </c>
      <c r="D63" s="11">
        <f t="shared" si="0"/>
        <v>1.9759606481529772</v>
      </c>
      <c r="E63" s="2">
        <f t="shared" si="1"/>
        <v>-6.0958205912334362</v>
      </c>
      <c r="F63" s="2">
        <f t="shared" si="2"/>
        <v>-8.6544342507645258</v>
      </c>
    </row>
    <row r="64" spans="1:7" hidden="1" x14ac:dyDescent="0.25">
      <c r="A64" s="18">
        <v>41253.728935185187</v>
      </c>
      <c r="B64" s="31">
        <v>6.03</v>
      </c>
      <c r="C64" s="31">
        <v>8.5399999999999991</v>
      </c>
      <c r="D64" s="11">
        <f t="shared" si="0"/>
        <v>1.9829050925982301</v>
      </c>
      <c r="E64" s="2">
        <f t="shared" si="1"/>
        <v>-6.1467889908256881</v>
      </c>
      <c r="F64" s="2">
        <f t="shared" si="2"/>
        <v>-8.7054026503567776</v>
      </c>
    </row>
    <row r="65" spans="1:7" hidden="1" x14ac:dyDescent="0.25">
      <c r="A65" s="18">
        <v>41253.735879629625</v>
      </c>
      <c r="B65" s="31">
        <v>6.09</v>
      </c>
      <c r="C65" s="31">
        <v>8.61</v>
      </c>
      <c r="D65" s="11">
        <f t="shared" si="0"/>
        <v>1.989849537036207</v>
      </c>
      <c r="E65" s="2">
        <f t="shared" si="1"/>
        <v>-6.2079510703363914</v>
      </c>
      <c r="F65" s="2">
        <f t="shared" si="2"/>
        <v>-8.7767584097859324</v>
      </c>
    </row>
    <row r="66" spans="1:7" hidden="1" x14ac:dyDescent="0.25">
      <c r="A66" s="18">
        <v>41253.74282407407</v>
      </c>
      <c r="B66" s="31">
        <v>6.16</v>
      </c>
      <c r="C66" s="31">
        <v>8.67</v>
      </c>
      <c r="D66" s="11">
        <f t="shared" si="0"/>
        <v>1.9967939814814599</v>
      </c>
      <c r="E66" s="2">
        <f t="shared" si="1"/>
        <v>-6.2793068297655452</v>
      </c>
      <c r="F66" s="2">
        <f t="shared" si="2"/>
        <v>-8.8379204892966357</v>
      </c>
    </row>
    <row r="67" spans="1:7" hidden="1" x14ac:dyDescent="0.25">
      <c r="A67" s="18">
        <v>41253.749768518515</v>
      </c>
      <c r="B67" s="31">
        <v>6.19</v>
      </c>
      <c r="C67" s="31">
        <v>8.7100000000000009</v>
      </c>
      <c r="D67" s="11">
        <f t="shared" ref="D67:D130" si="3">A67-$H$2</f>
        <v>2.0037384259267128</v>
      </c>
      <c r="E67" s="2">
        <f t="shared" ref="E67:E130" si="4">B67/-0.981</f>
        <v>-6.3098878695208978</v>
      </c>
      <c r="F67" s="2">
        <f t="shared" ref="F67:F130" si="5">C67/-0.981</f>
        <v>-8.8786952089704396</v>
      </c>
    </row>
    <row r="68" spans="1:7" x14ac:dyDescent="0.25">
      <c r="A68" s="18">
        <v>41253.756712962961</v>
      </c>
      <c r="B68" s="31">
        <v>6.26</v>
      </c>
      <c r="C68" s="31">
        <v>8.77</v>
      </c>
      <c r="D68" s="11">
        <f t="shared" si="3"/>
        <v>2.0106828703719657</v>
      </c>
      <c r="E68" s="2">
        <f t="shared" si="4"/>
        <v>-6.3812436289500507</v>
      </c>
      <c r="F68" s="2">
        <f t="shared" si="5"/>
        <v>-8.9398572884811411</v>
      </c>
      <c r="G68" s="28">
        <f>A68</f>
        <v>41253.756712962961</v>
      </c>
    </row>
    <row r="69" spans="1:7" hidden="1" x14ac:dyDescent="0.25">
      <c r="A69" s="18">
        <v>41253.763657407406</v>
      </c>
      <c r="B69" s="31">
        <v>6.25</v>
      </c>
      <c r="C69" s="31">
        <v>8.76</v>
      </c>
      <c r="D69" s="11">
        <f t="shared" si="3"/>
        <v>2.0176273148172186</v>
      </c>
      <c r="E69" s="2">
        <f t="shared" si="4"/>
        <v>-6.3710499490316002</v>
      </c>
      <c r="F69" s="2">
        <f t="shared" si="5"/>
        <v>-8.9296636085626915</v>
      </c>
    </row>
    <row r="70" spans="1:7" hidden="1" x14ac:dyDescent="0.25">
      <c r="A70" s="18">
        <v>41253.770601851851</v>
      </c>
      <c r="B70" s="31">
        <v>6.16</v>
      </c>
      <c r="C70" s="31">
        <v>8.67</v>
      </c>
      <c r="D70" s="11">
        <f t="shared" si="3"/>
        <v>2.0245717592624715</v>
      </c>
      <c r="E70" s="2">
        <f t="shared" si="4"/>
        <v>-6.2793068297655452</v>
      </c>
      <c r="F70" s="2">
        <f t="shared" si="5"/>
        <v>-8.8379204892966357</v>
      </c>
    </row>
    <row r="71" spans="1:7" hidden="1" x14ac:dyDescent="0.25">
      <c r="A71" s="18">
        <v>41253.777546296296</v>
      </c>
      <c r="B71" s="31">
        <v>6.27</v>
      </c>
      <c r="C71" s="31">
        <v>8.7899999999999991</v>
      </c>
      <c r="D71" s="11">
        <f t="shared" si="3"/>
        <v>2.0315162037077243</v>
      </c>
      <c r="E71" s="2">
        <f t="shared" si="4"/>
        <v>-6.3914373088685013</v>
      </c>
      <c r="F71" s="2">
        <f t="shared" si="5"/>
        <v>-8.9602446483180422</v>
      </c>
    </row>
    <row r="72" spans="1:7" hidden="1" x14ac:dyDescent="0.25">
      <c r="A72" s="18">
        <v>41253.784490740742</v>
      </c>
      <c r="B72" s="31">
        <v>6.32</v>
      </c>
      <c r="C72" s="31">
        <v>8.84</v>
      </c>
      <c r="D72" s="11">
        <f t="shared" si="3"/>
        <v>2.0384606481529772</v>
      </c>
      <c r="E72" s="2">
        <f t="shared" si="4"/>
        <v>-6.4424057084607549</v>
      </c>
      <c r="F72" s="2">
        <f t="shared" si="5"/>
        <v>-9.0112130479102959</v>
      </c>
    </row>
    <row r="73" spans="1:7" hidden="1" x14ac:dyDescent="0.25">
      <c r="A73" s="18">
        <v>41253.791435185187</v>
      </c>
      <c r="B73" s="31">
        <v>6.35</v>
      </c>
      <c r="C73" s="31">
        <v>8.8699999999999992</v>
      </c>
      <c r="D73" s="11">
        <f t="shared" si="3"/>
        <v>2.0454050925982301</v>
      </c>
      <c r="E73" s="2">
        <f t="shared" si="4"/>
        <v>-6.4729867482161056</v>
      </c>
      <c r="F73" s="2">
        <f t="shared" si="5"/>
        <v>-9.0417940876656466</v>
      </c>
    </row>
    <row r="74" spans="1:7" x14ac:dyDescent="0.25">
      <c r="A74" s="18">
        <v>41253.798379629625</v>
      </c>
      <c r="B74" s="31">
        <v>6.4</v>
      </c>
      <c r="C74" s="31">
        <v>8.92</v>
      </c>
      <c r="D74" s="11">
        <f t="shared" si="3"/>
        <v>2.052349537036207</v>
      </c>
      <c r="E74" s="2">
        <f t="shared" si="4"/>
        <v>-6.5239551478083593</v>
      </c>
      <c r="F74" s="2">
        <f t="shared" si="5"/>
        <v>-9.0927624872579003</v>
      </c>
      <c r="G74" s="28">
        <f t="shared" ref="G74" si="6">A74</f>
        <v>41253.798379629625</v>
      </c>
    </row>
    <row r="75" spans="1:7" hidden="1" x14ac:dyDescent="0.25">
      <c r="A75" s="18">
        <v>41253.80532407407</v>
      </c>
      <c r="B75" s="31">
        <v>6.43</v>
      </c>
      <c r="C75" s="31">
        <v>8.9600000000000009</v>
      </c>
      <c r="D75" s="11">
        <f t="shared" si="3"/>
        <v>2.0592939814814599</v>
      </c>
      <c r="E75" s="2">
        <f t="shared" si="4"/>
        <v>-6.55453618756371</v>
      </c>
      <c r="F75" s="2">
        <f t="shared" si="5"/>
        <v>-9.1335372069317042</v>
      </c>
    </row>
    <row r="76" spans="1:7" hidden="1" x14ac:dyDescent="0.25">
      <c r="A76" s="18">
        <v>41253.812268518515</v>
      </c>
      <c r="B76" s="31">
        <v>6.46</v>
      </c>
      <c r="C76" s="31">
        <v>8.98</v>
      </c>
      <c r="D76" s="11">
        <f t="shared" si="3"/>
        <v>2.0662384259267128</v>
      </c>
      <c r="E76" s="2">
        <f t="shared" si="4"/>
        <v>-6.5851172273190626</v>
      </c>
      <c r="F76" s="2">
        <f t="shared" si="5"/>
        <v>-9.1539245667686036</v>
      </c>
    </row>
    <row r="77" spans="1:7" hidden="1" x14ac:dyDescent="0.25">
      <c r="A77" s="18">
        <v>41253.819212962961</v>
      </c>
      <c r="B77" s="31">
        <v>6.51</v>
      </c>
      <c r="C77" s="31">
        <v>9.0299999999999994</v>
      </c>
      <c r="D77" s="11">
        <f t="shared" si="3"/>
        <v>2.0731828703719657</v>
      </c>
      <c r="E77" s="2">
        <f t="shared" si="4"/>
        <v>-6.6360856269113153</v>
      </c>
      <c r="F77" s="2">
        <f t="shared" si="5"/>
        <v>-9.2048929663608554</v>
      </c>
    </row>
    <row r="78" spans="1:7" hidden="1" x14ac:dyDescent="0.25">
      <c r="A78" s="18">
        <v>41253.826157407406</v>
      </c>
      <c r="B78" s="31">
        <v>6.55</v>
      </c>
      <c r="C78" s="31">
        <v>9.07</v>
      </c>
      <c r="D78" s="11">
        <f t="shared" si="3"/>
        <v>2.0801273148172186</v>
      </c>
      <c r="E78" s="2">
        <f t="shared" si="4"/>
        <v>-6.6768603465851175</v>
      </c>
      <c r="F78" s="2">
        <f t="shared" si="5"/>
        <v>-9.2456676860346594</v>
      </c>
    </row>
    <row r="79" spans="1:7" hidden="1" x14ac:dyDescent="0.25">
      <c r="A79" s="18">
        <v>41253.833101851851</v>
      </c>
      <c r="B79" s="31">
        <v>6.61</v>
      </c>
      <c r="C79" s="31">
        <v>9.14</v>
      </c>
      <c r="D79" s="11">
        <f t="shared" si="3"/>
        <v>2.0870717592624715</v>
      </c>
      <c r="E79" s="2">
        <f t="shared" si="4"/>
        <v>-6.7380224260958208</v>
      </c>
      <c r="F79" s="2">
        <f t="shared" si="5"/>
        <v>-9.3170234454638123</v>
      </c>
    </row>
    <row r="80" spans="1:7" x14ac:dyDescent="0.25">
      <c r="A80" s="18">
        <v>41253.840046296296</v>
      </c>
      <c r="B80" s="31">
        <v>6.63</v>
      </c>
      <c r="C80" s="31">
        <v>9.15</v>
      </c>
      <c r="D80" s="11">
        <f t="shared" si="3"/>
        <v>2.0940162037077243</v>
      </c>
      <c r="E80" s="2">
        <f t="shared" si="4"/>
        <v>-6.7584097859327219</v>
      </c>
      <c r="F80" s="2">
        <f t="shared" si="5"/>
        <v>-9.3272171253822638</v>
      </c>
      <c r="G80" s="28">
        <f t="shared" ref="G80" si="7">A80</f>
        <v>41253.840046296296</v>
      </c>
    </row>
    <row r="81" spans="1:7" hidden="1" x14ac:dyDescent="0.25">
      <c r="A81" s="18">
        <v>41253.846990740742</v>
      </c>
      <c r="B81" s="31">
        <v>6.66</v>
      </c>
      <c r="C81" s="31">
        <v>9.19</v>
      </c>
      <c r="D81" s="11">
        <f t="shared" si="3"/>
        <v>2.1009606481529772</v>
      </c>
      <c r="E81" s="2">
        <f t="shared" si="4"/>
        <v>-6.7889908256880735</v>
      </c>
      <c r="F81" s="2">
        <f t="shared" si="5"/>
        <v>-9.3679918450560642</v>
      </c>
    </row>
    <row r="82" spans="1:7" hidden="1" x14ac:dyDescent="0.25">
      <c r="A82" s="18">
        <v>41253.853935185187</v>
      </c>
      <c r="B82" s="31">
        <v>6.7</v>
      </c>
      <c r="C82" s="31">
        <v>9.2200000000000006</v>
      </c>
      <c r="D82" s="11">
        <f t="shared" si="3"/>
        <v>2.1079050925982301</v>
      </c>
      <c r="E82" s="2">
        <f t="shared" si="4"/>
        <v>-6.8297655453618757</v>
      </c>
      <c r="F82" s="2">
        <f t="shared" si="5"/>
        <v>-9.3985728848114185</v>
      </c>
    </row>
    <row r="83" spans="1:7" hidden="1" x14ac:dyDescent="0.25">
      <c r="A83" s="18">
        <v>41253.860879629625</v>
      </c>
      <c r="B83" s="31">
        <v>6.71</v>
      </c>
      <c r="C83" s="31">
        <v>9.23</v>
      </c>
      <c r="D83" s="11">
        <f t="shared" si="3"/>
        <v>2.114849537036207</v>
      </c>
      <c r="E83" s="2">
        <f t="shared" si="4"/>
        <v>-6.8399592252803263</v>
      </c>
      <c r="F83" s="2">
        <f t="shared" si="5"/>
        <v>-9.4087665647298682</v>
      </c>
    </row>
    <row r="84" spans="1:7" hidden="1" x14ac:dyDescent="0.25">
      <c r="A84" s="18">
        <v>41253.86782407407</v>
      </c>
      <c r="B84" s="31">
        <v>6.74</v>
      </c>
      <c r="C84" s="31">
        <v>9.27</v>
      </c>
      <c r="D84" s="11">
        <f t="shared" si="3"/>
        <v>2.1217939814814599</v>
      </c>
      <c r="E84" s="2">
        <f t="shared" si="4"/>
        <v>-6.8705402650356779</v>
      </c>
      <c r="F84" s="2">
        <f t="shared" si="5"/>
        <v>-9.4495412844036686</v>
      </c>
    </row>
    <row r="85" spans="1:7" hidden="1" x14ac:dyDescent="0.25">
      <c r="A85" s="18">
        <v>41253.874768518515</v>
      </c>
      <c r="B85" s="31">
        <v>6.76</v>
      </c>
      <c r="C85" s="31">
        <v>9.3000000000000007</v>
      </c>
      <c r="D85" s="11">
        <f t="shared" si="3"/>
        <v>2.1287384259267128</v>
      </c>
      <c r="E85" s="2">
        <f t="shared" si="4"/>
        <v>-6.890927624872579</v>
      </c>
      <c r="F85" s="2">
        <f t="shared" si="5"/>
        <v>-9.4801223241590229</v>
      </c>
    </row>
    <row r="86" spans="1:7" x14ac:dyDescent="0.25">
      <c r="A86" s="18">
        <v>41253.881712962961</v>
      </c>
      <c r="B86" s="31">
        <v>6.82</v>
      </c>
      <c r="C86" s="31">
        <v>9.35</v>
      </c>
      <c r="D86" s="11">
        <f t="shared" si="3"/>
        <v>2.1356828703719657</v>
      </c>
      <c r="E86" s="2">
        <f t="shared" si="4"/>
        <v>-6.9520897043832823</v>
      </c>
      <c r="F86" s="2">
        <f t="shared" si="5"/>
        <v>-9.5310907237512748</v>
      </c>
      <c r="G86" s="28">
        <f t="shared" ref="G86" si="8">A86</f>
        <v>41253.881712962961</v>
      </c>
    </row>
    <row r="87" spans="1:7" hidden="1" x14ac:dyDescent="0.25">
      <c r="A87" s="18">
        <v>41253.888657407406</v>
      </c>
      <c r="B87" s="31">
        <v>6.86</v>
      </c>
      <c r="C87" s="31">
        <v>9.39</v>
      </c>
      <c r="D87" s="11">
        <f t="shared" si="3"/>
        <v>2.1426273148172186</v>
      </c>
      <c r="E87" s="2">
        <f t="shared" si="4"/>
        <v>-6.9928644240570854</v>
      </c>
      <c r="F87" s="2">
        <f t="shared" si="5"/>
        <v>-9.5718654434250769</v>
      </c>
    </row>
    <row r="88" spans="1:7" hidden="1" x14ac:dyDescent="0.25">
      <c r="A88" s="18">
        <v>41253.895601851851</v>
      </c>
      <c r="B88" s="31">
        <v>6.89</v>
      </c>
      <c r="C88" s="31">
        <v>9.44</v>
      </c>
      <c r="D88" s="11">
        <f t="shared" si="3"/>
        <v>2.1495717592624715</v>
      </c>
      <c r="E88" s="2">
        <f t="shared" si="4"/>
        <v>-7.0234454638124362</v>
      </c>
      <c r="F88" s="2">
        <f t="shared" si="5"/>
        <v>-9.6228338430173288</v>
      </c>
    </row>
    <row r="89" spans="1:7" hidden="1" x14ac:dyDescent="0.25">
      <c r="A89" s="18">
        <v>41253.902546296296</v>
      </c>
      <c r="B89" s="31">
        <v>6.93</v>
      </c>
      <c r="C89" s="31">
        <v>9.4499999999999993</v>
      </c>
      <c r="D89" s="11">
        <f t="shared" si="3"/>
        <v>2.1565162037077243</v>
      </c>
      <c r="E89" s="2">
        <f t="shared" si="4"/>
        <v>-7.0642201834862384</v>
      </c>
      <c r="F89" s="2">
        <f t="shared" si="5"/>
        <v>-9.6330275229357785</v>
      </c>
    </row>
    <row r="90" spans="1:7" hidden="1" x14ac:dyDescent="0.25">
      <c r="A90" s="18">
        <v>41253.909490740742</v>
      </c>
      <c r="B90" s="31">
        <v>6.96</v>
      </c>
      <c r="C90" s="31">
        <v>9.5</v>
      </c>
      <c r="D90" s="11">
        <f t="shared" si="3"/>
        <v>2.1634606481529772</v>
      </c>
      <c r="E90" s="2">
        <f t="shared" si="4"/>
        <v>-7.09480122324159</v>
      </c>
      <c r="F90" s="2">
        <f t="shared" si="5"/>
        <v>-9.6839959225280321</v>
      </c>
    </row>
    <row r="91" spans="1:7" hidden="1" x14ac:dyDescent="0.25">
      <c r="A91" s="18">
        <v>41253.916435185187</v>
      </c>
      <c r="B91" s="31">
        <v>7</v>
      </c>
      <c r="C91" s="31">
        <v>9.5399999999999991</v>
      </c>
      <c r="D91" s="11">
        <f t="shared" si="3"/>
        <v>2.1704050925982301</v>
      </c>
      <c r="E91" s="2">
        <f t="shared" si="4"/>
        <v>-7.1355759429153922</v>
      </c>
      <c r="F91" s="2">
        <f t="shared" si="5"/>
        <v>-9.7247706422018343</v>
      </c>
    </row>
    <row r="92" spans="1:7" x14ac:dyDescent="0.25">
      <c r="A92" s="18">
        <v>41253.923379629625</v>
      </c>
      <c r="B92" s="31">
        <v>7.03</v>
      </c>
      <c r="C92" s="31">
        <v>9.57</v>
      </c>
      <c r="D92" s="11">
        <f t="shared" si="3"/>
        <v>2.177349537036207</v>
      </c>
      <c r="E92" s="2">
        <f t="shared" si="4"/>
        <v>-7.1661569826707447</v>
      </c>
      <c r="F92" s="2">
        <f t="shared" si="5"/>
        <v>-9.7553516819571868</v>
      </c>
      <c r="G92" s="28">
        <f t="shared" ref="G92" si="9">A92</f>
        <v>41253.923379629625</v>
      </c>
    </row>
    <row r="93" spans="1:7" hidden="1" x14ac:dyDescent="0.25">
      <c r="A93" s="18">
        <v>41253.93032407407</v>
      </c>
      <c r="B93" s="31">
        <v>7.06</v>
      </c>
      <c r="C93" s="31">
        <v>9.6</v>
      </c>
      <c r="D93" s="11">
        <f t="shared" si="3"/>
        <v>2.1842939814814599</v>
      </c>
      <c r="E93" s="2">
        <f t="shared" si="4"/>
        <v>-7.1967380224260955</v>
      </c>
      <c r="F93" s="2">
        <f t="shared" si="5"/>
        <v>-9.7859327217125376</v>
      </c>
    </row>
    <row r="94" spans="1:7" hidden="1" x14ac:dyDescent="0.25">
      <c r="A94" s="18">
        <v>41253.937268518515</v>
      </c>
      <c r="B94" s="31">
        <v>7.1</v>
      </c>
      <c r="C94" s="31">
        <v>9.64</v>
      </c>
      <c r="D94" s="11">
        <f t="shared" si="3"/>
        <v>2.1912384259267128</v>
      </c>
      <c r="E94" s="2">
        <f t="shared" si="4"/>
        <v>-7.2375127420998977</v>
      </c>
      <c r="F94" s="2">
        <f t="shared" si="5"/>
        <v>-9.8267074413863416</v>
      </c>
    </row>
    <row r="95" spans="1:7" hidden="1" x14ac:dyDescent="0.25">
      <c r="A95" s="18">
        <v>41253.944212962961</v>
      </c>
      <c r="B95" s="31">
        <v>7.15</v>
      </c>
      <c r="C95" s="31">
        <v>9.67</v>
      </c>
      <c r="D95" s="11">
        <f t="shared" si="3"/>
        <v>2.1981828703719657</v>
      </c>
      <c r="E95" s="2">
        <f t="shared" si="4"/>
        <v>-7.2884811416921513</v>
      </c>
      <c r="F95" s="2">
        <f t="shared" si="5"/>
        <v>-9.8572884811416923</v>
      </c>
    </row>
    <row r="96" spans="1:7" hidden="1" x14ac:dyDescent="0.25">
      <c r="A96" s="18">
        <v>41253.951157407406</v>
      </c>
      <c r="B96" s="31">
        <v>7.16</v>
      </c>
      <c r="C96" s="31">
        <v>9.6999999999999993</v>
      </c>
      <c r="D96" s="11">
        <f t="shared" si="3"/>
        <v>2.2051273148172186</v>
      </c>
      <c r="E96" s="2">
        <f t="shared" si="4"/>
        <v>-7.2986748216106019</v>
      </c>
      <c r="F96" s="2">
        <f t="shared" si="5"/>
        <v>-9.8878695208970431</v>
      </c>
    </row>
    <row r="97" spans="1:7" hidden="1" x14ac:dyDescent="0.25">
      <c r="A97" s="18">
        <v>41253.958101851851</v>
      </c>
      <c r="B97" s="31">
        <v>7.31</v>
      </c>
      <c r="C97" s="31">
        <v>9.83</v>
      </c>
      <c r="D97" s="11">
        <f t="shared" si="3"/>
        <v>2.2120717592624715</v>
      </c>
      <c r="E97" s="2">
        <f t="shared" si="4"/>
        <v>-7.4515800203873592</v>
      </c>
      <c r="F97" s="2">
        <f t="shared" si="5"/>
        <v>-10.020387359836901</v>
      </c>
    </row>
    <row r="98" spans="1:7" x14ac:dyDescent="0.25">
      <c r="A98" s="18">
        <v>41253.965046296296</v>
      </c>
      <c r="B98" s="31">
        <v>7.11</v>
      </c>
      <c r="C98" s="31">
        <v>9.6199999999999992</v>
      </c>
      <c r="D98" s="11">
        <f t="shared" si="3"/>
        <v>2.2190162037077243</v>
      </c>
      <c r="E98" s="2">
        <f t="shared" si="4"/>
        <v>-7.2477064220183491</v>
      </c>
      <c r="F98" s="2">
        <f t="shared" si="5"/>
        <v>-9.8063200815494387</v>
      </c>
      <c r="G98" s="28">
        <f t="shared" ref="G98" si="10">A98</f>
        <v>41253.965046296296</v>
      </c>
    </row>
    <row r="99" spans="1:7" hidden="1" x14ac:dyDescent="0.25">
      <c r="A99" s="18">
        <v>41253.971990740742</v>
      </c>
      <c r="B99" s="31">
        <v>7.18</v>
      </c>
      <c r="C99" s="31">
        <v>9.7100000000000009</v>
      </c>
      <c r="D99" s="11">
        <f t="shared" si="3"/>
        <v>2.2259606481529772</v>
      </c>
      <c r="E99" s="2">
        <f t="shared" si="4"/>
        <v>-7.3190621814475021</v>
      </c>
      <c r="F99" s="2">
        <f t="shared" si="5"/>
        <v>-9.8980632008154963</v>
      </c>
    </row>
    <row r="100" spans="1:7" hidden="1" x14ac:dyDescent="0.25">
      <c r="A100" s="18">
        <v>41253.978935185187</v>
      </c>
      <c r="B100" s="31">
        <v>7.26</v>
      </c>
      <c r="C100" s="31">
        <v>9.7799999999999994</v>
      </c>
      <c r="D100" s="11">
        <f t="shared" si="3"/>
        <v>2.2329050925982301</v>
      </c>
      <c r="E100" s="2">
        <f t="shared" si="4"/>
        <v>-7.4006116207951074</v>
      </c>
      <c r="F100" s="2">
        <f t="shared" si="5"/>
        <v>-9.9694189602446475</v>
      </c>
    </row>
    <row r="101" spans="1:7" hidden="1" x14ac:dyDescent="0.25">
      <c r="A101" s="18">
        <v>41253.985879629625</v>
      </c>
      <c r="B101" s="31">
        <v>7.32</v>
      </c>
      <c r="C101" s="31">
        <v>9.84</v>
      </c>
      <c r="D101" s="11">
        <f t="shared" si="3"/>
        <v>2.239849537036207</v>
      </c>
      <c r="E101" s="2">
        <f t="shared" si="4"/>
        <v>-7.4617737003058107</v>
      </c>
      <c r="F101" s="2">
        <f t="shared" si="5"/>
        <v>-10.030581039755353</v>
      </c>
    </row>
    <row r="102" spans="1:7" hidden="1" x14ac:dyDescent="0.25">
      <c r="A102" s="18">
        <v>41253.99282407407</v>
      </c>
      <c r="B102" s="31">
        <v>7.37</v>
      </c>
      <c r="C102" s="31">
        <v>9.8800000000000008</v>
      </c>
      <c r="D102" s="11">
        <f t="shared" si="3"/>
        <v>2.2467939814814599</v>
      </c>
      <c r="E102" s="2">
        <f t="shared" si="4"/>
        <v>-7.5127420998980634</v>
      </c>
      <c r="F102" s="2">
        <f t="shared" si="5"/>
        <v>-10.071355759429155</v>
      </c>
    </row>
    <row r="103" spans="1:7" hidden="1" x14ac:dyDescent="0.25">
      <c r="A103" s="18">
        <v>41253.999768518515</v>
      </c>
      <c r="B103" s="31">
        <v>7.38</v>
      </c>
      <c r="C103" s="31">
        <v>9.91</v>
      </c>
      <c r="D103" s="11">
        <f t="shared" si="3"/>
        <v>2.2537384259267128</v>
      </c>
      <c r="E103" s="2">
        <f t="shared" si="4"/>
        <v>-7.522935779816514</v>
      </c>
      <c r="F103" s="2">
        <f t="shared" si="5"/>
        <v>-10.101936799184505</v>
      </c>
    </row>
    <row r="104" spans="1:7" x14ac:dyDescent="0.25">
      <c r="A104" s="18">
        <v>41254.006712962961</v>
      </c>
      <c r="B104" s="31">
        <v>7.38</v>
      </c>
      <c r="C104" s="31">
        <v>9.9</v>
      </c>
      <c r="D104" s="11">
        <f t="shared" si="3"/>
        <v>2.2606828703719657</v>
      </c>
      <c r="E104" s="2">
        <f t="shared" si="4"/>
        <v>-7.522935779816514</v>
      </c>
      <c r="F104" s="2">
        <f t="shared" si="5"/>
        <v>-10.091743119266056</v>
      </c>
      <c r="G104" s="28">
        <f t="shared" ref="G104" si="11">A104</f>
        <v>41254.006712962961</v>
      </c>
    </row>
    <row r="105" spans="1:7" hidden="1" x14ac:dyDescent="0.25">
      <c r="A105" s="18">
        <v>41254.013657407406</v>
      </c>
      <c r="B105" s="31">
        <v>7.43</v>
      </c>
      <c r="C105" s="31">
        <v>9.9499999999999993</v>
      </c>
      <c r="D105" s="11">
        <f t="shared" si="3"/>
        <v>2.2676273148172186</v>
      </c>
      <c r="E105" s="2">
        <f t="shared" si="4"/>
        <v>-7.5739041794087667</v>
      </c>
      <c r="F105" s="2">
        <f t="shared" si="5"/>
        <v>-10.142711518858308</v>
      </c>
    </row>
    <row r="106" spans="1:7" hidden="1" x14ac:dyDescent="0.25">
      <c r="A106" s="18">
        <v>41254.020601851851</v>
      </c>
      <c r="B106" s="31">
        <v>7.48</v>
      </c>
      <c r="C106" s="31">
        <v>10</v>
      </c>
      <c r="D106" s="11">
        <f t="shared" si="3"/>
        <v>2.2745717592624715</v>
      </c>
      <c r="E106" s="2">
        <f t="shared" si="4"/>
        <v>-7.6248725790010203</v>
      </c>
      <c r="F106" s="2">
        <f t="shared" si="5"/>
        <v>-10.193679918450561</v>
      </c>
    </row>
    <row r="107" spans="1:7" hidden="1" x14ac:dyDescent="0.25">
      <c r="A107" s="18">
        <v>41254.027546296296</v>
      </c>
      <c r="B107" s="31">
        <v>7.52</v>
      </c>
      <c r="C107" s="31">
        <v>10.039999999999999</v>
      </c>
      <c r="D107" s="11">
        <f t="shared" si="3"/>
        <v>2.2815162037077243</v>
      </c>
      <c r="E107" s="2">
        <f t="shared" si="4"/>
        <v>-7.6656472986748216</v>
      </c>
      <c r="F107" s="2">
        <f t="shared" si="5"/>
        <v>-10.234454638124362</v>
      </c>
    </row>
    <row r="108" spans="1:7" hidden="1" x14ac:dyDescent="0.25">
      <c r="A108" s="18">
        <v>41254.034490740742</v>
      </c>
      <c r="B108" s="31">
        <v>7.55</v>
      </c>
      <c r="C108" s="31">
        <v>10.06</v>
      </c>
      <c r="D108" s="11">
        <f t="shared" si="3"/>
        <v>2.2884606481529772</v>
      </c>
      <c r="E108" s="2">
        <f t="shared" si="4"/>
        <v>-7.6962283384301733</v>
      </c>
      <c r="F108" s="2">
        <f t="shared" si="5"/>
        <v>-10.254841997961265</v>
      </c>
    </row>
    <row r="109" spans="1:7" hidden="1" x14ac:dyDescent="0.25">
      <c r="A109" s="18">
        <v>41254.041435185187</v>
      </c>
      <c r="B109" s="31">
        <v>7.58</v>
      </c>
      <c r="C109" s="31">
        <v>10.1</v>
      </c>
      <c r="D109" s="11">
        <f t="shared" si="3"/>
        <v>2.2954050925982301</v>
      </c>
      <c r="E109" s="2">
        <f t="shared" si="4"/>
        <v>-7.7268093781855249</v>
      </c>
      <c r="F109" s="2">
        <f t="shared" si="5"/>
        <v>-10.295616717635067</v>
      </c>
    </row>
    <row r="110" spans="1:7" x14ac:dyDescent="0.25">
      <c r="A110" s="18">
        <v>41254.048379629625</v>
      </c>
      <c r="B110" s="31">
        <v>7.6</v>
      </c>
      <c r="C110" s="31">
        <v>10.119999999999999</v>
      </c>
      <c r="D110" s="11">
        <f t="shared" si="3"/>
        <v>2.302349537036207</v>
      </c>
      <c r="E110" s="2">
        <f t="shared" si="4"/>
        <v>-7.747196738022426</v>
      </c>
      <c r="F110" s="2">
        <f t="shared" si="5"/>
        <v>-10.316004077471966</v>
      </c>
      <c r="G110" s="28">
        <f t="shared" ref="G110" si="12">A110</f>
        <v>41254.048379629625</v>
      </c>
    </row>
    <row r="111" spans="1:7" hidden="1" x14ac:dyDescent="0.25">
      <c r="A111" s="18">
        <v>41254.05532407407</v>
      </c>
      <c r="B111" s="31">
        <v>7.65</v>
      </c>
      <c r="C111" s="31">
        <v>10.18</v>
      </c>
      <c r="D111" s="11">
        <f t="shared" si="3"/>
        <v>2.3092939814814599</v>
      </c>
      <c r="E111" s="2">
        <f t="shared" si="4"/>
        <v>-7.7981651376146797</v>
      </c>
      <c r="F111" s="2">
        <f t="shared" si="5"/>
        <v>-10.377166156982671</v>
      </c>
    </row>
    <row r="112" spans="1:7" hidden="1" x14ac:dyDescent="0.25">
      <c r="A112" s="18">
        <v>41254.062268518515</v>
      </c>
      <c r="B112" s="31">
        <v>7.66</v>
      </c>
      <c r="C112" s="31">
        <v>10.18</v>
      </c>
      <c r="D112" s="11">
        <f t="shared" si="3"/>
        <v>2.3162384259267128</v>
      </c>
      <c r="E112" s="2">
        <f t="shared" si="4"/>
        <v>-7.8083588175331293</v>
      </c>
      <c r="F112" s="2">
        <f t="shared" si="5"/>
        <v>-10.377166156982671</v>
      </c>
    </row>
    <row r="113" spans="1:7" hidden="1" x14ac:dyDescent="0.25">
      <c r="A113" s="18">
        <v>41254.069212962961</v>
      </c>
      <c r="B113" s="31">
        <v>7.72</v>
      </c>
      <c r="C113" s="31">
        <v>10.220000000000001</v>
      </c>
      <c r="D113" s="11">
        <f t="shared" si="3"/>
        <v>2.3231828703719657</v>
      </c>
      <c r="E113" s="2">
        <f t="shared" si="4"/>
        <v>-7.8695208970438326</v>
      </c>
      <c r="F113" s="2">
        <f t="shared" si="5"/>
        <v>-10.417940876656473</v>
      </c>
    </row>
    <row r="114" spans="1:7" hidden="1" x14ac:dyDescent="0.25">
      <c r="A114" s="18">
        <v>41254.076157407406</v>
      </c>
      <c r="B114" s="31">
        <v>7.72</v>
      </c>
      <c r="C114" s="31">
        <v>10.23</v>
      </c>
      <c r="D114" s="11">
        <f t="shared" si="3"/>
        <v>2.3301273148172186</v>
      </c>
      <c r="E114" s="2">
        <f t="shared" si="4"/>
        <v>-7.8695208970438326</v>
      </c>
      <c r="F114" s="2">
        <f t="shared" si="5"/>
        <v>-10.428134556574925</v>
      </c>
    </row>
    <row r="115" spans="1:7" hidden="1" x14ac:dyDescent="0.25">
      <c r="A115" s="18">
        <v>41254.083101851851</v>
      </c>
      <c r="B115" s="31">
        <v>7.76</v>
      </c>
      <c r="C115" s="31">
        <v>10.27</v>
      </c>
      <c r="D115" s="11">
        <f t="shared" si="3"/>
        <v>2.3370717592624715</v>
      </c>
      <c r="E115" s="2">
        <f t="shared" si="4"/>
        <v>-7.9102956167176348</v>
      </c>
      <c r="F115" s="2">
        <f t="shared" si="5"/>
        <v>-10.468909276248725</v>
      </c>
    </row>
    <row r="116" spans="1:7" x14ac:dyDescent="0.25">
      <c r="A116" s="18">
        <v>41254.090046296296</v>
      </c>
      <c r="B116" s="31">
        <v>7.79</v>
      </c>
      <c r="C116" s="31">
        <v>10.3</v>
      </c>
      <c r="D116" s="11">
        <f t="shared" si="3"/>
        <v>2.3440162037077243</v>
      </c>
      <c r="E116" s="2">
        <f t="shared" si="4"/>
        <v>-7.9408766564729873</v>
      </c>
      <c r="F116" s="2">
        <f t="shared" si="5"/>
        <v>-10.499490316004078</v>
      </c>
      <c r="G116" s="28">
        <f t="shared" ref="G116" si="13">A116</f>
        <v>41254.090046296296</v>
      </c>
    </row>
    <row r="117" spans="1:7" hidden="1" x14ac:dyDescent="0.25">
      <c r="A117" s="18">
        <v>41254.096990740742</v>
      </c>
      <c r="B117" s="31">
        <v>7.81</v>
      </c>
      <c r="C117" s="31">
        <v>10.31</v>
      </c>
      <c r="D117" s="11">
        <f t="shared" si="3"/>
        <v>2.3509606481529772</v>
      </c>
      <c r="E117" s="2">
        <f t="shared" si="4"/>
        <v>-7.9612640163098876</v>
      </c>
      <c r="F117" s="2">
        <f t="shared" si="5"/>
        <v>-10.509683995922529</v>
      </c>
    </row>
    <row r="118" spans="1:7" hidden="1" x14ac:dyDescent="0.25">
      <c r="A118" s="18">
        <v>41254.103935185187</v>
      </c>
      <c r="B118" s="31">
        <v>7.85</v>
      </c>
      <c r="C118" s="31">
        <v>10.35</v>
      </c>
      <c r="D118" s="11">
        <f t="shared" si="3"/>
        <v>2.3579050925982301</v>
      </c>
      <c r="E118" s="2">
        <f t="shared" si="4"/>
        <v>-8.0020387359836906</v>
      </c>
      <c r="F118" s="2">
        <f t="shared" si="5"/>
        <v>-10.55045871559633</v>
      </c>
    </row>
    <row r="119" spans="1:7" hidden="1" x14ac:dyDescent="0.25">
      <c r="A119" s="18">
        <v>41254.110879629625</v>
      </c>
      <c r="B119" s="31">
        <v>7.87</v>
      </c>
      <c r="C119" s="31">
        <v>10.37</v>
      </c>
      <c r="D119" s="11">
        <f t="shared" si="3"/>
        <v>2.364849537036207</v>
      </c>
      <c r="E119" s="2">
        <f t="shared" si="4"/>
        <v>-8.0224260958205917</v>
      </c>
      <c r="F119" s="2">
        <f t="shared" si="5"/>
        <v>-10.570846075433231</v>
      </c>
    </row>
    <row r="120" spans="1:7" hidden="1" x14ac:dyDescent="0.25">
      <c r="A120" s="18">
        <v>41254.11782407407</v>
      </c>
      <c r="B120" s="31">
        <v>7.91</v>
      </c>
      <c r="C120" s="31">
        <v>10.41</v>
      </c>
      <c r="D120" s="11">
        <f t="shared" si="3"/>
        <v>2.3717939814814599</v>
      </c>
      <c r="E120" s="2">
        <f t="shared" si="4"/>
        <v>-8.0632008154943939</v>
      </c>
      <c r="F120" s="2">
        <f t="shared" si="5"/>
        <v>-10.611620795107035</v>
      </c>
    </row>
    <row r="121" spans="1:7" hidden="1" x14ac:dyDescent="0.25">
      <c r="A121" s="18">
        <v>41254.124768518515</v>
      </c>
      <c r="B121" s="31">
        <v>7.94</v>
      </c>
      <c r="C121" s="31">
        <v>10.43</v>
      </c>
      <c r="D121" s="11">
        <f t="shared" si="3"/>
        <v>2.3787384259267128</v>
      </c>
      <c r="E121" s="2">
        <f t="shared" si="4"/>
        <v>-8.0937818552497465</v>
      </c>
      <c r="F121" s="2">
        <f t="shared" si="5"/>
        <v>-10.632008154943934</v>
      </c>
    </row>
    <row r="122" spans="1:7" x14ac:dyDescent="0.25">
      <c r="A122" s="18">
        <v>41254.131712962961</v>
      </c>
      <c r="B122" s="31">
        <v>7.98</v>
      </c>
      <c r="C122" s="31">
        <v>10.47</v>
      </c>
      <c r="D122" s="11">
        <f t="shared" si="3"/>
        <v>2.3856828703719657</v>
      </c>
      <c r="E122" s="2">
        <f t="shared" si="4"/>
        <v>-8.1345565749235487</v>
      </c>
      <c r="F122" s="2">
        <f t="shared" si="5"/>
        <v>-10.672782874617738</v>
      </c>
      <c r="G122" s="28">
        <f t="shared" ref="G122" si="14">A122</f>
        <v>41254.131712962961</v>
      </c>
    </row>
    <row r="123" spans="1:7" hidden="1" x14ac:dyDescent="0.25">
      <c r="A123" s="18">
        <v>41254.138657407406</v>
      </c>
      <c r="B123" s="31">
        <v>8.01</v>
      </c>
      <c r="C123" s="31">
        <v>10.5</v>
      </c>
      <c r="D123" s="11">
        <f t="shared" si="3"/>
        <v>2.3926273148172186</v>
      </c>
      <c r="E123" s="2">
        <f t="shared" si="4"/>
        <v>-8.1651376146788994</v>
      </c>
      <c r="F123" s="2">
        <f t="shared" si="5"/>
        <v>-10.703363914373089</v>
      </c>
    </row>
    <row r="124" spans="1:7" hidden="1" x14ac:dyDescent="0.25">
      <c r="A124" s="18">
        <v>41254.145601851851</v>
      </c>
      <c r="B124" s="31">
        <v>8.0500000000000007</v>
      </c>
      <c r="C124" s="31">
        <v>10.54</v>
      </c>
      <c r="D124" s="11">
        <f t="shared" si="3"/>
        <v>2.3995717592624715</v>
      </c>
      <c r="E124" s="2">
        <f t="shared" si="4"/>
        <v>-8.2059123343527016</v>
      </c>
      <c r="F124" s="2">
        <f t="shared" si="5"/>
        <v>-10.744138634046891</v>
      </c>
    </row>
    <row r="125" spans="1:7" hidden="1" x14ac:dyDescent="0.25">
      <c r="A125" s="18">
        <v>41254.152546296296</v>
      </c>
      <c r="B125" s="31">
        <v>8.0299999999999994</v>
      </c>
      <c r="C125" s="31">
        <v>10.52</v>
      </c>
      <c r="D125" s="11">
        <f t="shared" si="3"/>
        <v>2.4065162037077243</v>
      </c>
      <c r="E125" s="2">
        <f t="shared" si="4"/>
        <v>-8.1855249745158005</v>
      </c>
      <c r="F125" s="2">
        <f t="shared" si="5"/>
        <v>-10.72375127420999</v>
      </c>
    </row>
    <row r="126" spans="1:7" hidden="1" x14ac:dyDescent="0.25">
      <c r="A126" s="18">
        <v>41254.159490740742</v>
      </c>
      <c r="B126" s="31">
        <v>8.08</v>
      </c>
      <c r="C126" s="31">
        <v>10.56</v>
      </c>
      <c r="D126" s="11">
        <f t="shared" si="3"/>
        <v>2.4134606481529772</v>
      </c>
      <c r="E126" s="2">
        <f t="shared" si="4"/>
        <v>-8.2364933741080524</v>
      </c>
      <c r="F126" s="2">
        <f t="shared" si="5"/>
        <v>-10.764525993883792</v>
      </c>
    </row>
    <row r="127" spans="1:7" hidden="1" x14ac:dyDescent="0.25">
      <c r="A127" s="18">
        <v>41254.166435185187</v>
      </c>
      <c r="B127" s="31">
        <v>8.1300000000000008</v>
      </c>
      <c r="C127" s="31">
        <v>10.61</v>
      </c>
      <c r="D127" s="11">
        <f t="shared" si="3"/>
        <v>2.4204050925982301</v>
      </c>
      <c r="E127" s="2">
        <f t="shared" si="4"/>
        <v>-8.287461773700306</v>
      </c>
      <c r="F127" s="2">
        <f t="shared" si="5"/>
        <v>-10.815494393476044</v>
      </c>
    </row>
    <row r="128" spans="1:7" x14ac:dyDescent="0.25">
      <c r="A128" s="18">
        <v>41254.173379629625</v>
      </c>
      <c r="B128" s="31">
        <v>8.18</v>
      </c>
      <c r="C128" s="31">
        <v>10.65</v>
      </c>
      <c r="D128" s="11">
        <f t="shared" si="3"/>
        <v>2.427349537036207</v>
      </c>
      <c r="E128" s="2">
        <f t="shared" si="4"/>
        <v>-8.3384301732925579</v>
      </c>
      <c r="F128" s="2">
        <f t="shared" si="5"/>
        <v>-10.856269113149848</v>
      </c>
      <c r="G128" s="28">
        <f t="shared" ref="G128" si="15">A128</f>
        <v>41254.173379629625</v>
      </c>
    </row>
    <row r="129" spans="1:7" hidden="1" x14ac:dyDescent="0.25">
      <c r="A129" s="18">
        <v>41254.18032407407</v>
      </c>
      <c r="B129" s="31">
        <v>8.1999999999999993</v>
      </c>
      <c r="C129" s="31">
        <v>10.68</v>
      </c>
      <c r="D129" s="11">
        <f t="shared" si="3"/>
        <v>2.4342939814814599</v>
      </c>
      <c r="E129" s="2">
        <f t="shared" si="4"/>
        <v>-8.358817533129459</v>
      </c>
      <c r="F129" s="2">
        <f t="shared" si="5"/>
        <v>-10.886850152905199</v>
      </c>
    </row>
    <row r="130" spans="1:7" hidden="1" x14ac:dyDescent="0.25">
      <c r="A130" s="18">
        <v>41254.187268518515</v>
      </c>
      <c r="B130" s="31">
        <v>8.2200000000000006</v>
      </c>
      <c r="C130" s="31">
        <v>10.71</v>
      </c>
      <c r="D130" s="11">
        <f t="shared" si="3"/>
        <v>2.4412384259267128</v>
      </c>
      <c r="E130" s="2">
        <f t="shared" si="4"/>
        <v>-8.3792048929663618</v>
      </c>
      <c r="F130" s="2">
        <f t="shared" si="5"/>
        <v>-10.917431192660551</v>
      </c>
    </row>
    <row r="131" spans="1:7" hidden="1" x14ac:dyDescent="0.25">
      <c r="A131" s="18">
        <v>41254.194212962961</v>
      </c>
      <c r="B131" s="31">
        <v>8.27</v>
      </c>
      <c r="C131" s="31">
        <v>10.75</v>
      </c>
      <c r="D131" s="11">
        <f t="shared" ref="D131:D194" si="16">A131-$H$2</f>
        <v>2.4481828703719657</v>
      </c>
      <c r="E131" s="2">
        <f t="shared" ref="E131:E194" si="17">B131/-0.981</f>
        <v>-8.4301732925586137</v>
      </c>
      <c r="F131" s="2">
        <f t="shared" ref="F131:F194" si="18">C131/-0.981</f>
        <v>-10.958205912334353</v>
      </c>
    </row>
    <row r="132" spans="1:7" hidden="1" x14ac:dyDescent="0.25">
      <c r="A132" s="18">
        <v>41254.201157407406</v>
      </c>
      <c r="B132" s="31">
        <v>8.26</v>
      </c>
      <c r="C132" s="31">
        <v>10.73</v>
      </c>
      <c r="D132" s="11">
        <f t="shared" si="16"/>
        <v>2.4551273148172186</v>
      </c>
      <c r="E132" s="2">
        <f t="shared" si="17"/>
        <v>-8.4199796126401623</v>
      </c>
      <c r="F132" s="2">
        <f t="shared" si="18"/>
        <v>-10.937818552497452</v>
      </c>
    </row>
    <row r="133" spans="1:7" hidden="1" x14ac:dyDescent="0.25">
      <c r="A133" s="18">
        <v>41254.208101851851</v>
      </c>
      <c r="B133" s="31">
        <v>8.3000000000000007</v>
      </c>
      <c r="C133" s="31">
        <v>10.79</v>
      </c>
      <c r="D133" s="11">
        <f t="shared" si="16"/>
        <v>2.4620717592624715</v>
      </c>
      <c r="E133" s="2">
        <f t="shared" si="17"/>
        <v>-8.4607543323139662</v>
      </c>
      <c r="F133" s="2">
        <f t="shared" si="18"/>
        <v>-10.998980632008154</v>
      </c>
    </row>
    <row r="134" spans="1:7" x14ac:dyDescent="0.25">
      <c r="A134" s="18">
        <v>41254.215046296296</v>
      </c>
      <c r="B134" s="31">
        <v>8.34</v>
      </c>
      <c r="C134" s="31">
        <v>10.8</v>
      </c>
      <c r="D134" s="11">
        <f t="shared" si="16"/>
        <v>2.4690162037077243</v>
      </c>
      <c r="E134" s="2">
        <f t="shared" si="17"/>
        <v>-8.5015290519877684</v>
      </c>
      <c r="F134" s="2">
        <f t="shared" si="18"/>
        <v>-11.009174311926607</v>
      </c>
      <c r="G134" s="28">
        <f t="shared" ref="G134" si="19">A134</f>
        <v>41254.215046296296</v>
      </c>
    </row>
    <row r="135" spans="1:7" hidden="1" x14ac:dyDescent="0.25">
      <c r="A135" s="18">
        <v>41254.221990740742</v>
      </c>
      <c r="B135" s="31">
        <v>8.24</v>
      </c>
      <c r="C135" s="31">
        <v>10.7</v>
      </c>
      <c r="D135" s="11">
        <f t="shared" si="16"/>
        <v>2.4759606481529772</v>
      </c>
      <c r="E135" s="2">
        <f t="shared" si="17"/>
        <v>-8.3995922528032629</v>
      </c>
      <c r="F135" s="2">
        <f t="shared" si="18"/>
        <v>-10.9072375127421</v>
      </c>
    </row>
    <row r="136" spans="1:7" hidden="1" x14ac:dyDescent="0.25">
      <c r="A136" s="18">
        <v>41254.228935185187</v>
      </c>
      <c r="B136" s="31">
        <v>8.32</v>
      </c>
      <c r="C136" s="31">
        <v>10.81</v>
      </c>
      <c r="D136" s="11">
        <f t="shared" si="16"/>
        <v>2.4829050925982301</v>
      </c>
      <c r="E136" s="2">
        <f t="shared" si="17"/>
        <v>-8.4811416921508673</v>
      </c>
      <c r="F136" s="2">
        <f t="shared" si="18"/>
        <v>-11.019367991845057</v>
      </c>
    </row>
    <row r="137" spans="1:7" hidden="1" x14ac:dyDescent="0.25">
      <c r="A137" s="18">
        <v>41254.235879629625</v>
      </c>
      <c r="B137" s="31">
        <v>8.39</v>
      </c>
      <c r="C137" s="31">
        <v>10.85</v>
      </c>
      <c r="D137" s="11">
        <f t="shared" si="16"/>
        <v>2.489849537036207</v>
      </c>
      <c r="E137" s="2">
        <f t="shared" si="17"/>
        <v>-8.5524974515800203</v>
      </c>
      <c r="F137" s="2">
        <f t="shared" si="18"/>
        <v>-11.060142711518859</v>
      </c>
    </row>
    <row r="138" spans="1:7" hidden="1" x14ac:dyDescent="0.25">
      <c r="A138" s="18">
        <v>41254.24282407407</v>
      </c>
      <c r="B138" s="31">
        <v>8.42</v>
      </c>
      <c r="C138" s="31">
        <v>10.88</v>
      </c>
      <c r="D138" s="11">
        <f t="shared" si="16"/>
        <v>2.4967939814814599</v>
      </c>
      <c r="E138" s="2">
        <f t="shared" si="17"/>
        <v>-8.5830784913353728</v>
      </c>
      <c r="F138" s="2">
        <f t="shared" si="18"/>
        <v>-11.090723751274211</v>
      </c>
    </row>
    <row r="139" spans="1:7" hidden="1" x14ac:dyDescent="0.25">
      <c r="A139" s="18">
        <v>41254.249768518515</v>
      </c>
      <c r="B139" s="31">
        <v>8.4600000000000009</v>
      </c>
      <c r="C139" s="31">
        <v>10.92</v>
      </c>
      <c r="D139" s="11">
        <f t="shared" si="16"/>
        <v>2.5037384259267128</v>
      </c>
      <c r="E139" s="2">
        <f t="shared" si="17"/>
        <v>-8.623853211009175</v>
      </c>
      <c r="F139" s="2">
        <f t="shared" si="18"/>
        <v>-11.131498470948012</v>
      </c>
    </row>
    <row r="140" spans="1:7" x14ac:dyDescent="0.25">
      <c r="A140" s="18">
        <v>41254.256712962961</v>
      </c>
      <c r="B140" s="31">
        <v>8.5</v>
      </c>
      <c r="C140" s="31">
        <v>10.95</v>
      </c>
      <c r="D140" s="11">
        <f t="shared" si="16"/>
        <v>2.5106828703719657</v>
      </c>
      <c r="E140" s="2">
        <f t="shared" si="17"/>
        <v>-8.6646279306829772</v>
      </c>
      <c r="F140" s="2">
        <f t="shared" si="18"/>
        <v>-11.162079510703363</v>
      </c>
      <c r="G140" s="28">
        <f t="shared" ref="G140" si="20">A140</f>
        <v>41254.256712962961</v>
      </c>
    </row>
    <row r="141" spans="1:7" hidden="1" x14ac:dyDescent="0.25">
      <c r="A141" s="18">
        <v>41254.263657407406</v>
      </c>
      <c r="B141" s="31">
        <v>8.5</v>
      </c>
      <c r="C141" s="31">
        <v>10.94</v>
      </c>
      <c r="D141" s="11">
        <f t="shared" si="16"/>
        <v>2.5176273148172186</v>
      </c>
      <c r="E141" s="2">
        <f t="shared" si="17"/>
        <v>-8.6646279306829772</v>
      </c>
      <c r="F141" s="2">
        <f t="shared" si="18"/>
        <v>-11.151885830784913</v>
      </c>
    </row>
    <row r="142" spans="1:7" hidden="1" x14ac:dyDescent="0.25">
      <c r="A142" s="18">
        <v>41254.270601851851</v>
      </c>
      <c r="B142" s="31">
        <v>8.5500000000000007</v>
      </c>
      <c r="C142" s="31">
        <v>10.98</v>
      </c>
      <c r="D142" s="11">
        <f t="shared" si="16"/>
        <v>2.5245717592624715</v>
      </c>
      <c r="E142" s="2">
        <f t="shared" si="17"/>
        <v>-8.7155963302752308</v>
      </c>
      <c r="F142" s="2">
        <f t="shared" si="18"/>
        <v>-11.192660550458717</v>
      </c>
    </row>
    <row r="143" spans="1:7" hidden="1" x14ac:dyDescent="0.25">
      <c r="A143" s="18">
        <v>41254.277546296296</v>
      </c>
      <c r="B143" s="31">
        <v>8.57</v>
      </c>
      <c r="C143" s="31">
        <v>11.02</v>
      </c>
      <c r="D143" s="11">
        <f t="shared" si="16"/>
        <v>2.5315162037077243</v>
      </c>
      <c r="E143" s="2">
        <f t="shared" si="17"/>
        <v>-8.7359836901121302</v>
      </c>
      <c r="F143" s="2">
        <f t="shared" si="18"/>
        <v>-11.233435270132517</v>
      </c>
    </row>
    <row r="144" spans="1:7" hidden="1" x14ac:dyDescent="0.25">
      <c r="A144" s="18">
        <v>41254.284490740742</v>
      </c>
      <c r="B144" s="31">
        <v>8.6</v>
      </c>
      <c r="C144" s="31">
        <v>11.05</v>
      </c>
      <c r="D144" s="11">
        <f t="shared" si="16"/>
        <v>2.5384606481529772</v>
      </c>
      <c r="E144" s="2">
        <f t="shared" si="17"/>
        <v>-8.7665647298674827</v>
      </c>
      <c r="F144" s="2">
        <f t="shared" si="18"/>
        <v>-11.26401630988787</v>
      </c>
    </row>
    <row r="145" spans="1:7" hidden="1" x14ac:dyDescent="0.25">
      <c r="A145" s="18">
        <v>41254.291435185187</v>
      </c>
      <c r="B145" s="31">
        <v>8.6300000000000008</v>
      </c>
      <c r="C145" s="31">
        <v>11.07</v>
      </c>
      <c r="D145" s="11">
        <f t="shared" si="16"/>
        <v>2.5454050925982301</v>
      </c>
      <c r="E145" s="2">
        <f t="shared" si="17"/>
        <v>-8.7971457696228352</v>
      </c>
      <c r="F145" s="2">
        <f t="shared" si="18"/>
        <v>-11.284403669724771</v>
      </c>
    </row>
    <row r="146" spans="1:7" x14ac:dyDescent="0.25">
      <c r="A146" s="18">
        <v>41254.298379629625</v>
      </c>
      <c r="B146" s="31">
        <v>8.64</v>
      </c>
      <c r="C146" s="31">
        <v>11.08</v>
      </c>
      <c r="D146" s="11">
        <f t="shared" si="16"/>
        <v>2.552349537036207</v>
      </c>
      <c r="E146" s="2">
        <f t="shared" si="17"/>
        <v>-8.8073394495412849</v>
      </c>
      <c r="F146" s="2">
        <f t="shared" si="18"/>
        <v>-11.294597349643221</v>
      </c>
      <c r="G146" s="28">
        <f t="shared" ref="G146" si="21">A146</f>
        <v>41254.298379629625</v>
      </c>
    </row>
    <row r="147" spans="1:7" hidden="1" x14ac:dyDescent="0.25">
      <c r="A147" s="18">
        <v>41254.30532407407</v>
      </c>
      <c r="B147" s="31">
        <v>8.68</v>
      </c>
      <c r="C147" s="31">
        <v>11.1</v>
      </c>
      <c r="D147" s="11">
        <f t="shared" si="16"/>
        <v>2.5592939814814599</v>
      </c>
      <c r="E147" s="2">
        <f t="shared" si="17"/>
        <v>-8.8481141692150871</v>
      </c>
      <c r="F147" s="2">
        <f t="shared" si="18"/>
        <v>-11.314984709480122</v>
      </c>
    </row>
    <row r="148" spans="1:7" hidden="1" x14ac:dyDescent="0.25">
      <c r="A148" s="18">
        <v>41254.312268518515</v>
      </c>
      <c r="B148" s="31">
        <v>8.68</v>
      </c>
      <c r="C148" s="31">
        <v>11.12</v>
      </c>
      <c r="D148" s="11">
        <f t="shared" si="16"/>
        <v>2.5662384259267128</v>
      </c>
      <c r="E148" s="2">
        <f t="shared" si="17"/>
        <v>-8.8481141692150871</v>
      </c>
      <c r="F148" s="2">
        <f t="shared" si="18"/>
        <v>-11.335372069317023</v>
      </c>
    </row>
    <row r="149" spans="1:7" hidden="1" x14ac:dyDescent="0.25">
      <c r="A149" s="18">
        <v>41254.319212962961</v>
      </c>
      <c r="B149" s="31">
        <v>8.75</v>
      </c>
      <c r="C149" s="31">
        <v>11.16</v>
      </c>
      <c r="D149" s="11">
        <f t="shared" si="16"/>
        <v>2.5731828703719657</v>
      </c>
      <c r="E149" s="2">
        <f t="shared" si="17"/>
        <v>-8.91946992864424</v>
      </c>
      <c r="F149" s="2">
        <f t="shared" si="18"/>
        <v>-11.376146788990827</v>
      </c>
    </row>
    <row r="150" spans="1:7" hidden="1" x14ac:dyDescent="0.25">
      <c r="A150" s="18">
        <v>41254.326157407406</v>
      </c>
      <c r="B150" s="31">
        <v>8.75</v>
      </c>
      <c r="C150" s="31">
        <v>11.18</v>
      </c>
      <c r="D150" s="11">
        <f t="shared" si="16"/>
        <v>2.5801273148172186</v>
      </c>
      <c r="E150" s="2">
        <f t="shared" si="17"/>
        <v>-8.91946992864424</v>
      </c>
      <c r="F150" s="2">
        <f t="shared" si="18"/>
        <v>-11.396534148827726</v>
      </c>
    </row>
    <row r="151" spans="1:7" hidden="1" x14ac:dyDescent="0.25">
      <c r="A151" s="18">
        <v>41254.333101851851</v>
      </c>
      <c r="B151" s="31">
        <v>8.7899999999999991</v>
      </c>
      <c r="C151" s="31">
        <v>11.2</v>
      </c>
      <c r="D151" s="11">
        <f t="shared" si="16"/>
        <v>2.5870717592624715</v>
      </c>
      <c r="E151" s="2">
        <f t="shared" si="17"/>
        <v>-8.9602446483180422</v>
      </c>
      <c r="F151" s="2">
        <f t="shared" si="18"/>
        <v>-11.416921508664627</v>
      </c>
    </row>
    <row r="152" spans="1:7" x14ac:dyDescent="0.25">
      <c r="A152" s="18">
        <v>41254.340046296296</v>
      </c>
      <c r="B152" s="31">
        <v>8.8000000000000007</v>
      </c>
      <c r="C152" s="31">
        <v>11.22</v>
      </c>
      <c r="D152" s="11">
        <f t="shared" si="16"/>
        <v>2.5940162037077243</v>
      </c>
      <c r="E152" s="2">
        <f t="shared" si="17"/>
        <v>-8.9704383282364937</v>
      </c>
      <c r="F152" s="2">
        <f t="shared" si="18"/>
        <v>-11.43730886850153</v>
      </c>
      <c r="G152" s="28">
        <f t="shared" ref="G152" si="22">A152</f>
        <v>41254.340046296296</v>
      </c>
    </row>
    <row r="153" spans="1:7" hidden="1" x14ac:dyDescent="0.25">
      <c r="A153" s="18">
        <v>41254.346990740742</v>
      </c>
      <c r="B153" s="31">
        <v>8.82</v>
      </c>
      <c r="C153" s="31">
        <v>11.25</v>
      </c>
      <c r="D153" s="11">
        <f t="shared" si="16"/>
        <v>2.6009606481529772</v>
      </c>
      <c r="E153" s="2">
        <f t="shared" si="17"/>
        <v>-8.9908256880733948</v>
      </c>
      <c r="F153" s="2">
        <f t="shared" si="18"/>
        <v>-11.467889908256881</v>
      </c>
    </row>
    <row r="154" spans="1:7" hidden="1" x14ac:dyDescent="0.25">
      <c r="A154" s="18">
        <v>41254.353935185187</v>
      </c>
      <c r="B154" s="31">
        <v>8.85</v>
      </c>
      <c r="C154" s="31">
        <v>11.29</v>
      </c>
      <c r="D154" s="11">
        <f t="shared" si="16"/>
        <v>2.6079050925982301</v>
      </c>
      <c r="E154" s="2">
        <f t="shared" si="17"/>
        <v>-9.0214067278287455</v>
      </c>
      <c r="F154" s="2">
        <f t="shared" si="18"/>
        <v>-11.508664627930683</v>
      </c>
    </row>
    <row r="155" spans="1:7" hidden="1" x14ac:dyDescent="0.25">
      <c r="A155" s="18">
        <v>41254.360879629625</v>
      </c>
      <c r="B155" s="31">
        <v>8.8800000000000008</v>
      </c>
      <c r="C155" s="31">
        <v>11.32</v>
      </c>
      <c r="D155" s="11">
        <f t="shared" si="16"/>
        <v>2.614849537036207</v>
      </c>
      <c r="E155" s="2">
        <f t="shared" si="17"/>
        <v>-9.0519877675840981</v>
      </c>
      <c r="F155" s="2">
        <f t="shared" si="18"/>
        <v>-11.539245667686036</v>
      </c>
    </row>
    <row r="156" spans="1:7" hidden="1" x14ac:dyDescent="0.25">
      <c r="A156" s="18">
        <v>41254.36782407407</v>
      </c>
      <c r="B156" s="31">
        <v>8.91</v>
      </c>
      <c r="C156" s="31">
        <v>11.32</v>
      </c>
      <c r="D156" s="11">
        <f t="shared" si="16"/>
        <v>2.6217939814814599</v>
      </c>
      <c r="E156" s="2">
        <f t="shared" si="17"/>
        <v>-9.0825688073394506</v>
      </c>
      <c r="F156" s="2">
        <f t="shared" si="18"/>
        <v>-11.539245667686036</v>
      </c>
    </row>
    <row r="157" spans="1:7" hidden="1" x14ac:dyDescent="0.25">
      <c r="A157" s="18">
        <v>41254.374768518515</v>
      </c>
      <c r="B157" s="31">
        <v>8.94</v>
      </c>
      <c r="C157" s="31">
        <v>11.4</v>
      </c>
      <c r="D157" s="11">
        <f t="shared" si="16"/>
        <v>2.6287384259267128</v>
      </c>
      <c r="E157" s="2">
        <f t="shared" si="17"/>
        <v>-9.1131498470948014</v>
      </c>
      <c r="F157" s="2">
        <f t="shared" si="18"/>
        <v>-11.62079510703364</v>
      </c>
    </row>
    <row r="158" spans="1:7" x14ac:dyDescent="0.25">
      <c r="A158" s="18">
        <v>41254.381712962961</v>
      </c>
      <c r="B158" s="31">
        <v>8.9600000000000009</v>
      </c>
      <c r="C158" s="31">
        <v>11.4</v>
      </c>
      <c r="D158" s="11">
        <f t="shared" si="16"/>
        <v>2.6356828703719657</v>
      </c>
      <c r="E158" s="2">
        <f t="shared" si="17"/>
        <v>-9.1335372069317042</v>
      </c>
      <c r="F158" s="2">
        <f t="shared" si="18"/>
        <v>-11.62079510703364</v>
      </c>
      <c r="G158" s="28">
        <f t="shared" ref="G158" si="23">A158</f>
        <v>41254.381712962961</v>
      </c>
    </row>
    <row r="159" spans="1:7" hidden="1" x14ac:dyDescent="0.25">
      <c r="A159" s="18">
        <v>41254.388657407406</v>
      </c>
      <c r="B159" s="31">
        <v>9.01</v>
      </c>
      <c r="C159" s="31">
        <v>11.43</v>
      </c>
      <c r="D159" s="11">
        <f t="shared" si="16"/>
        <v>2.6426273148172186</v>
      </c>
      <c r="E159" s="2">
        <f t="shared" si="17"/>
        <v>-9.1845056065239543</v>
      </c>
      <c r="F159" s="2">
        <f t="shared" si="18"/>
        <v>-11.651376146788991</v>
      </c>
    </row>
    <row r="160" spans="1:7" hidden="1" x14ac:dyDescent="0.25">
      <c r="A160" s="18">
        <v>41254.395601851851</v>
      </c>
      <c r="B160" s="31">
        <v>9.0399999999999991</v>
      </c>
      <c r="C160" s="31">
        <v>11.46</v>
      </c>
      <c r="D160" s="11">
        <f t="shared" si="16"/>
        <v>2.6495717592624715</v>
      </c>
      <c r="E160" s="2">
        <f t="shared" si="17"/>
        <v>-9.2150866462793068</v>
      </c>
      <c r="F160" s="2">
        <f t="shared" si="18"/>
        <v>-11.681957186544343</v>
      </c>
    </row>
    <row r="161" spans="1:7" hidden="1" x14ac:dyDescent="0.25">
      <c r="A161" s="18">
        <v>41254.402546296296</v>
      </c>
      <c r="B161" s="31">
        <v>9.09</v>
      </c>
      <c r="C161" s="31">
        <v>11.52</v>
      </c>
      <c r="D161" s="11">
        <f t="shared" si="16"/>
        <v>2.6565162037077243</v>
      </c>
      <c r="E161" s="2">
        <f t="shared" si="17"/>
        <v>-9.2660550458715605</v>
      </c>
      <c r="F161" s="2">
        <f t="shared" si="18"/>
        <v>-11.743119266055047</v>
      </c>
    </row>
    <row r="162" spans="1:7" hidden="1" x14ac:dyDescent="0.25">
      <c r="A162" s="18">
        <v>41254.409490740742</v>
      </c>
      <c r="B162" s="31">
        <v>9.02</v>
      </c>
      <c r="C162" s="31">
        <v>11.45</v>
      </c>
      <c r="D162" s="11">
        <f t="shared" si="16"/>
        <v>2.6634606481529772</v>
      </c>
      <c r="E162" s="2">
        <f t="shared" si="17"/>
        <v>-9.1946992864424058</v>
      </c>
      <c r="F162" s="2">
        <f t="shared" si="18"/>
        <v>-11.671763506625892</v>
      </c>
    </row>
    <row r="163" spans="1:7" hidden="1" x14ac:dyDescent="0.25">
      <c r="A163" s="18">
        <v>41254.416435185187</v>
      </c>
      <c r="B163" s="31">
        <v>9.1</v>
      </c>
      <c r="C163" s="31">
        <v>11.51</v>
      </c>
      <c r="D163" s="11">
        <f t="shared" si="16"/>
        <v>2.6704050925982301</v>
      </c>
      <c r="E163" s="2">
        <f t="shared" si="17"/>
        <v>-9.2762487257900101</v>
      </c>
      <c r="F163" s="2">
        <f t="shared" si="18"/>
        <v>-11.732925586136595</v>
      </c>
    </row>
    <row r="164" spans="1:7" x14ac:dyDescent="0.25">
      <c r="A164" s="18">
        <v>41254.423379629625</v>
      </c>
      <c r="B164" s="31">
        <v>9.1199999999999992</v>
      </c>
      <c r="C164" s="31">
        <v>11.55</v>
      </c>
      <c r="D164" s="11">
        <f t="shared" si="16"/>
        <v>2.677349537036207</v>
      </c>
      <c r="E164" s="2">
        <f t="shared" si="17"/>
        <v>-9.2966360856269112</v>
      </c>
      <c r="F164" s="2">
        <f t="shared" si="18"/>
        <v>-11.773700305810399</v>
      </c>
      <c r="G164" s="28">
        <f t="shared" ref="G164" si="24">A164</f>
        <v>41254.423379629625</v>
      </c>
    </row>
    <row r="165" spans="1:7" hidden="1" x14ac:dyDescent="0.25">
      <c r="A165" s="18">
        <v>41254.43032407407</v>
      </c>
      <c r="B165" s="31">
        <v>9.14</v>
      </c>
      <c r="C165" s="31">
        <v>11.57</v>
      </c>
      <c r="D165" s="11">
        <f t="shared" si="16"/>
        <v>2.6842939814814599</v>
      </c>
      <c r="E165" s="2">
        <f t="shared" si="17"/>
        <v>-9.3170234454638123</v>
      </c>
      <c r="F165" s="2">
        <f t="shared" si="18"/>
        <v>-11.794087665647298</v>
      </c>
    </row>
    <row r="166" spans="1:7" hidden="1" x14ac:dyDescent="0.25">
      <c r="A166" s="18">
        <v>41254.437268518515</v>
      </c>
      <c r="B166" s="31">
        <v>9.1999999999999993</v>
      </c>
      <c r="C166" s="31">
        <v>11.61</v>
      </c>
      <c r="D166" s="11">
        <f t="shared" si="16"/>
        <v>2.6912384259267128</v>
      </c>
      <c r="E166" s="2">
        <f t="shared" si="17"/>
        <v>-9.3781855249745156</v>
      </c>
      <c r="F166" s="2">
        <f t="shared" si="18"/>
        <v>-11.834862385321101</v>
      </c>
    </row>
    <row r="167" spans="1:7" hidden="1" x14ac:dyDescent="0.25">
      <c r="A167" s="18">
        <v>41254.444212962961</v>
      </c>
      <c r="B167" s="31">
        <v>9.2200000000000006</v>
      </c>
      <c r="C167" s="31">
        <v>11.63</v>
      </c>
      <c r="D167" s="11">
        <f t="shared" si="16"/>
        <v>2.6981828703719657</v>
      </c>
      <c r="E167" s="2">
        <f t="shared" si="17"/>
        <v>-9.3985728848114185</v>
      </c>
      <c r="F167" s="2">
        <f t="shared" si="18"/>
        <v>-11.855249745158003</v>
      </c>
    </row>
    <row r="168" spans="1:7" hidden="1" x14ac:dyDescent="0.25">
      <c r="A168" s="18">
        <v>41254.451157407406</v>
      </c>
      <c r="B168" s="31">
        <v>9.23</v>
      </c>
      <c r="C168" s="31">
        <v>11.64</v>
      </c>
      <c r="D168" s="11">
        <f t="shared" si="16"/>
        <v>2.7051273148172186</v>
      </c>
      <c r="E168" s="2">
        <f t="shared" si="17"/>
        <v>-9.4087665647298682</v>
      </c>
      <c r="F168" s="2">
        <f t="shared" si="18"/>
        <v>-11.865443425076453</v>
      </c>
    </row>
    <row r="169" spans="1:7" hidden="1" x14ac:dyDescent="0.25">
      <c r="A169" s="18">
        <v>41254.458101851851</v>
      </c>
      <c r="B169" s="31">
        <v>9.27</v>
      </c>
      <c r="C169" s="31">
        <v>11.64</v>
      </c>
      <c r="D169" s="11">
        <f t="shared" si="16"/>
        <v>2.7120717592624715</v>
      </c>
      <c r="E169" s="2">
        <f t="shared" si="17"/>
        <v>-9.4495412844036686</v>
      </c>
      <c r="F169" s="2">
        <f t="shared" si="18"/>
        <v>-11.865443425076453</v>
      </c>
    </row>
    <row r="170" spans="1:7" x14ac:dyDescent="0.25">
      <c r="A170" s="18">
        <v>41254.465046296296</v>
      </c>
      <c r="B170" s="31">
        <v>9.2799999999999994</v>
      </c>
      <c r="C170" s="31">
        <v>11.69</v>
      </c>
      <c r="D170" s="11">
        <f t="shared" si="16"/>
        <v>2.7190162037077243</v>
      </c>
      <c r="E170" s="2">
        <f t="shared" si="17"/>
        <v>-9.45973496432212</v>
      </c>
      <c r="F170" s="2">
        <f t="shared" si="18"/>
        <v>-11.916411824668705</v>
      </c>
      <c r="G170" s="28">
        <f t="shared" ref="G170" si="25">A170</f>
        <v>41254.465046296296</v>
      </c>
    </row>
    <row r="171" spans="1:7" hidden="1" x14ac:dyDescent="0.25">
      <c r="A171" s="18">
        <v>41254.471990740742</v>
      </c>
      <c r="B171" s="31">
        <v>9.32</v>
      </c>
      <c r="C171" s="31">
        <v>11.73</v>
      </c>
      <c r="D171" s="11">
        <f t="shared" si="16"/>
        <v>2.7259606481529772</v>
      </c>
      <c r="E171" s="2">
        <f t="shared" si="17"/>
        <v>-9.5005096839959222</v>
      </c>
      <c r="F171" s="2">
        <f t="shared" si="18"/>
        <v>-11.957186544342509</v>
      </c>
    </row>
    <row r="172" spans="1:7" hidden="1" x14ac:dyDescent="0.25">
      <c r="A172" s="18">
        <v>41254.478935185187</v>
      </c>
      <c r="B172" s="31">
        <v>9.35</v>
      </c>
      <c r="C172" s="31">
        <v>11.75</v>
      </c>
      <c r="D172" s="11">
        <f t="shared" si="16"/>
        <v>2.7329050925982301</v>
      </c>
      <c r="E172" s="2">
        <f t="shared" si="17"/>
        <v>-9.5310907237512748</v>
      </c>
      <c r="F172" s="2">
        <f t="shared" si="18"/>
        <v>-11.977573904179408</v>
      </c>
    </row>
    <row r="173" spans="1:7" hidden="1" x14ac:dyDescent="0.25">
      <c r="A173" s="18">
        <v>41254.485879629625</v>
      </c>
      <c r="B173" s="31">
        <v>9.39</v>
      </c>
      <c r="C173" s="31">
        <v>11.8</v>
      </c>
      <c r="D173" s="11">
        <f t="shared" si="16"/>
        <v>2.739849537036207</v>
      </c>
      <c r="E173" s="2">
        <f t="shared" si="17"/>
        <v>-9.5718654434250769</v>
      </c>
      <c r="F173" s="2">
        <f t="shared" si="18"/>
        <v>-12.028542303771662</v>
      </c>
    </row>
    <row r="174" spans="1:7" hidden="1" x14ac:dyDescent="0.25">
      <c r="A174" s="18">
        <v>41254.49282407407</v>
      </c>
      <c r="B174" s="31">
        <v>9.42</v>
      </c>
      <c r="C174" s="31">
        <v>11.82</v>
      </c>
      <c r="D174" s="11">
        <f t="shared" si="16"/>
        <v>2.7467939814814599</v>
      </c>
      <c r="E174" s="2">
        <f t="shared" si="17"/>
        <v>-9.6024464831804277</v>
      </c>
      <c r="F174" s="2">
        <f t="shared" si="18"/>
        <v>-12.048929663608563</v>
      </c>
    </row>
    <row r="175" spans="1:7" hidden="1" x14ac:dyDescent="0.25">
      <c r="A175" s="18">
        <v>41254.498148148145</v>
      </c>
      <c r="B175" s="31">
        <v>9.4499999999999993</v>
      </c>
      <c r="C175" s="31">
        <v>11.86</v>
      </c>
      <c r="D175" s="11">
        <f t="shared" si="16"/>
        <v>2.7521180555559113</v>
      </c>
      <c r="E175" s="2">
        <f t="shared" si="17"/>
        <v>-9.6330275229357785</v>
      </c>
      <c r="F175" s="2">
        <f t="shared" si="18"/>
        <v>-12.089704383282365</v>
      </c>
    </row>
    <row r="176" spans="1:7" x14ac:dyDescent="0.25">
      <c r="A176" s="18">
        <v>41254.498842592591</v>
      </c>
      <c r="B176" s="31">
        <v>9.4700000000000006</v>
      </c>
      <c r="C176" s="31">
        <v>11.87</v>
      </c>
      <c r="D176" s="11">
        <f t="shared" si="16"/>
        <v>2.7528125000026193</v>
      </c>
      <c r="E176" s="2">
        <f t="shared" si="17"/>
        <v>-9.6534148827726813</v>
      </c>
      <c r="F176" s="2">
        <f t="shared" si="18"/>
        <v>-12.099898063200815</v>
      </c>
      <c r="G176" s="28">
        <f t="shared" ref="G176" si="26">A176</f>
        <v>41254.498842592591</v>
      </c>
    </row>
    <row r="177" spans="1:7" hidden="1" x14ac:dyDescent="0.25">
      <c r="A177" s="18">
        <v>41254.499537037038</v>
      </c>
      <c r="B177" s="31">
        <v>9.44</v>
      </c>
      <c r="C177" s="31">
        <v>11.85</v>
      </c>
      <c r="D177" s="11">
        <f t="shared" si="16"/>
        <v>2.7535069444493274</v>
      </c>
      <c r="E177" s="2">
        <f t="shared" si="17"/>
        <v>-9.6228338430173288</v>
      </c>
      <c r="F177" s="2">
        <f t="shared" si="18"/>
        <v>-12.079510703363914</v>
      </c>
    </row>
    <row r="178" spans="1:7" hidden="1" x14ac:dyDescent="0.25">
      <c r="A178" s="18">
        <v>41254.500231481477</v>
      </c>
      <c r="B178" s="31">
        <v>9.4499999999999993</v>
      </c>
      <c r="C178" s="31">
        <v>11.86</v>
      </c>
      <c r="D178" s="11">
        <f t="shared" si="16"/>
        <v>2.7542013888887595</v>
      </c>
      <c r="E178" s="2">
        <f t="shared" si="17"/>
        <v>-9.6330275229357785</v>
      </c>
      <c r="F178" s="2">
        <f t="shared" si="18"/>
        <v>-12.089704383282365</v>
      </c>
    </row>
    <row r="179" spans="1:7" hidden="1" x14ac:dyDescent="0.25">
      <c r="A179" s="18">
        <v>41254.501620370371</v>
      </c>
      <c r="B179" s="31">
        <v>9.18</v>
      </c>
      <c r="C179" s="31">
        <v>11.56</v>
      </c>
      <c r="D179" s="11">
        <f t="shared" si="16"/>
        <v>2.7555902777821757</v>
      </c>
      <c r="E179" s="2">
        <f t="shared" si="17"/>
        <v>-9.3577981651376145</v>
      </c>
      <c r="F179" s="2">
        <f t="shared" si="18"/>
        <v>-11.783893985728849</v>
      </c>
    </row>
    <row r="180" spans="1:7" hidden="1" x14ac:dyDescent="0.25">
      <c r="A180" s="18">
        <v>41254.50231481481</v>
      </c>
      <c r="B180" s="31">
        <v>9.1300000000000008</v>
      </c>
      <c r="C180" s="31">
        <v>11.51</v>
      </c>
      <c r="D180" s="11">
        <f t="shared" si="16"/>
        <v>2.7562847222216078</v>
      </c>
      <c r="E180" s="2">
        <f t="shared" si="17"/>
        <v>-9.3068297655453627</v>
      </c>
      <c r="F180" s="2">
        <f t="shared" si="18"/>
        <v>-11.732925586136595</v>
      </c>
    </row>
    <row r="181" spans="1:7" hidden="1" x14ac:dyDescent="0.25">
      <c r="A181" s="18">
        <v>41254.503009259257</v>
      </c>
      <c r="B181" s="31">
        <v>9.14</v>
      </c>
      <c r="C181" s="31">
        <v>11.55</v>
      </c>
      <c r="D181" s="11">
        <f t="shared" si="16"/>
        <v>2.7569791666683159</v>
      </c>
      <c r="E181" s="2">
        <f t="shared" si="17"/>
        <v>-9.3170234454638123</v>
      </c>
      <c r="F181" s="2">
        <f t="shared" si="18"/>
        <v>-11.773700305810399</v>
      </c>
    </row>
    <row r="182" spans="1:7" x14ac:dyDescent="0.25">
      <c r="A182" s="18">
        <v>41254.503703703704</v>
      </c>
      <c r="B182" s="31">
        <v>9.15</v>
      </c>
      <c r="C182" s="31">
        <v>11.54</v>
      </c>
      <c r="D182" s="11">
        <f t="shared" si="16"/>
        <v>2.757673611115024</v>
      </c>
      <c r="E182" s="2">
        <f t="shared" si="17"/>
        <v>-9.3272171253822638</v>
      </c>
      <c r="F182" s="2">
        <f t="shared" si="18"/>
        <v>-11.763506625891946</v>
      </c>
      <c r="G182" s="28">
        <f t="shared" ref="G182" si="27">A182</f>
        <v>41254.503703703704</v>
      </c>
    </row>
    <row r="183" spans="1:7" hidden="1" x14ac:dyDescent="0.25">
      <c r="A183" s="18">
        <v>41254.504398148143</v>
      </c>
      <c r="B183" s="31">
        <v>9.1999999999999993</v>
      </c>
      <c r="C183" s="31">
        <v>11.58</v>
      </c>
      <c r="D183" s="11">
        <f t="shared" si="16"/>
        <v>2.7583680555544561</v>
      </c>
      <c r="E183" s="2">
        <f t="shared" si="17"/>
        <v>-9.3781855249745156</v>
      </c>
      <c r="F183" s="2">
        <f t="shared" si="18"/>
        <v>-11.80428134556575</v>
      </c>
    </row>
    <row r="184" spans="1:7" hidden="1" x14ac:dyDescent="0.25">
      <c r="A184" s="18">
        <v>41254.50509259259</v>
      </c>
      <c r="B184" s="31">
        <v>9.2200000000000006</v>
      </c>
      <c r="C184" s="31">
        <v>11.61</v>
      </c>
      <c r="D184" s="11">
        <f t="shared" si="16"/>
        <v>2.7590625000011642</v>
      </c>
      <c r="E184" s="2">
        <f t="shared" si="17"/>
        <v>-9.3985728848114185</v>
      </c>
      <c r="F184" s="2">
        <f t="shared" si="18"/>
        <v>-11.834862385321101</v>
      </c>
    </row>
    <row r="185" spans="1:7" hidden="1" x14ac:dyDescent="0.25">
      <c r="A185" s="18">
        <v>41254.505787037036</v>
      </c>
      <c r="B185" s="31">
        <v>9.2100000000000009</v>
      </c>
      <c r="C185" s="31">
        <v>11.62</v>
      </c>
      <c r="D185" s="11">
        <f t="shared" si="16"/>
        <v>2.7597569444478722</v>
      </c>
      <c r="E185" s="2">
        <f t="shared" si="17"/>
        <v>-9.3883792048929671</v>
      </c>
      <c r="F185" s="2">
        <f t="shared" si="18"/>
        <v>-11.84505606523955</v>
      </c>
    </row>
    <row r="186" spans="1:7" hidden="1" x14ac:dyDescent="0.25">
      <c r="A186" s="18">
        <v>41254.506481481483</v>
      </c>
      <c r="B186" s="31">
        <v>9.27</v>
      </c>
      <c r="C186" s="31">
        <v>11.63</v>
      </c>
      <c r="D186" s="11">
        <f t="shared" si="16"/>
        <v>2.7604513888945803</v>
      </c>
      <c r="E186" s="2">
        <f t="shared" si="17"/>
        <v>-9.4495412844036686</v>
      </c>
      <c r="F186" s="2">
        <f t="shared" si="18"/>
        <v>-11.855249745158003</v>
      </c>
    </row>
    <row r="187" spans="1:7" hidden="1" x14ac:dyDescent="0.25">
      <c r="A187" s="18">
        <v>41254.507175925923</v>
      </c>
      <c r="B187" s="31">
        <v>9.26</v>
      </c>
      <c r="C187" s="31">
        <v>11.65</v>
      </c>
      <c r="D187" s="11">
        <f t="shared" si="16"/>
        <v>2.7611458333340124</v>
      </c>
      <c r="E187" s="2">
        <f t="shared" si="17"/>
        <v>-9.4393476044852189</v>
      </c>
      <c r="F187" s="2">
        <f t="shared" si="18"/>
        <v>-11.875637104994905</v>
      </c>
    </row>
    <row r="188" spans="1:7" x14ac:dyDescent="0.25">
      <c r="A188" s="18">
        <v>41254.507870370369</v>
      </c>
      <c r="B188" s="31">
        <v>9.18</v>
      </c>
      <c r="C188" s="31">
        <v>11.66</v>
      </c>
      <c r="D188" s="11">
        <f t="shared" si="16"/>
        <v>2.7618402777807205</v>
      </c>
      <c r="E188" s="2">
        <f t="shared" si="17"/>
        <v>-9.3577981651376145</v>
      </c>
      <c r="F188" s="2">
        <f t="shared" si="18"/>
        <v>-11.885830784913354</v>
      </c>
      <c r="G188" s="28">
        <f t="shared" ref="G188" si="28">A188</f>
        <v>41254.507870370369</v>
      </c>
    </row>
    <row r="189" spans="1:7" hidden="1" x14ac:dyDescent="0.25">
      <c r="A189" s="18">
        <v>41254.508564814816</v>
      </c>
      <c r="B189" s="31">
        <v>9.2899999999999991</v>
      </c>
      <c r="C189" s="31">
        <v>11.69</v>
      </c>
      <c r="D189" s="11">
        <f t="shared" si="16"/>
        <v>2.7625347222274286</v>
      </c>
      <c r="E189" s="2">
        <f t="shared" si="17"/>
        <v>-9.4699286442405697</v>
      </c>
      <c r="F189" s="2">
        <f t="shared" si="18"/>
        <v>-11.916411824668705</v>
      </c>
    </row>
    <row r="190" spans="1:7" hidden="1" x14ac:dyDescent="0.25">
      <c r="A190" s="18">
        <v>41254.509259259255</v>
      </c>
      <c r="B190" s="31">
        <v>9.3000000000000007</v>
      </c>
      <c r="C190" s="31">
        <v>11.68</v>
      </c>
      <c r="D190" s="11">
        <f t="shared" si="16"/>
        <v>2.7632291666668607</v>
      </c>
      <c r="E190" s="2">
        <f t="shared" si="17"/>
        <v>-9.4801223241590229</v>
      </c>
      <c r="F190" s="2">
        <f t="shared" si="18"/>
        <v>-11.906218144750255</v>
      </c>
    </row>
    <row r="191" spans="1:7" hidden="1" x14ac:dyDescent="0.25">
      <c r="A191" s="18">
        <v>41254.509953703702</v>
      </c>
      <c r="B191" s="31">
        <v>9.31</v>
      </c>
      <c r="C191" s="31">
        <v>11.71</v>
      </c>
      <c r="D191" s="11">
        <f t="shared" si="16"/>
        <v>2.7639236111135688</v>
      </c>
      <c r="E191" s="2">
        <f t="shared" si="17"/>
        <v>-9.4903160040774726</v>
      </c>
      <c r="F191" s="2">
        <f t="shared" si="18"/>
        <v>-11.936799184505608</v>
      </c>
    </row>
    <row r="192" spans="1:7" hidden="1" x14ac:dyDescent="0.25">
      <c r="A192" s="18">
        <v>41254.510648148149</v>
      </c>
      <c r="B192" s="31">
        <v>9.35</v>
      </c>
      <c r="C192" s="31">
        <v>11.71</v>
      </c>
      <c r="D192" s="11">
        <f t="shared" si="16"/>
        <v>2.7646180555602768</v>
      </c>
      <c r="E192" s="2">
        <f t="shared" si="17"/>
        <v>-9.5310907237512748</v>
      </c>
      <c r="F192" s="2">
        <f t="shared" si="18"/>
        <v>-11.936799184505608</v>
      </c>
    </row>
    <row r="193" spans="1:7" hidden="1" x14ac:dyDescent="0.25">
      <c r="A193" s="18">
        <v>41254.511342592588</v>
      </c>
      <c r="B193" s="31">
        <v>9.34</v>
      </c>
      <c r="C193" s="31">
        <v>11.72</v>
      </c>
      <c r="D193" s="11">
        <f t="shared" si="16"/>
        <v>2.765312499999709</v>
      </c>
      <c r="E193" s="2">
        <f t="shared" si="17"/>
        <v>-9.5208970438328233</v>
      </c>
      <c r="F193" s="2">
        <f t="shared" si="18"/>
        <v>-11.946992864424058</v>
      </c>
    </row>
    <row r="194" spans="1:7" x14ac:dyDescent="0.25">
      <c r="A194" s="18">
        <v>41254.512037037035</v>
      </c>
      <c r="B194" s="31">
        <v>9.33</v>
      </c>
      <c r="C194" s="31">
        <v>11.72</v>
      </c>
      <c r="D194" s="11">
        <f t="shared" si="16"/>
        <v>2.766006944446417</v>
      </c>
      <c r="E194" s="2">
        <f t="shared" si="17"/>
        <v>-9.5107033639143737</v>
      </c>
      <c r="F194" s="2">
        <f t="shared" si="18"/>
        <v>-11.946992864424058</v>
      </c>
      <c r="G194" s="28">
        <f t="shared" ref="G194" si="29">A194</f>
        <v>41254.512037037035</v>
      </c>
    </row>
    <row r="195" spans="1:7" hidden="1" x14ac:dyDescent="0.25">
      <c r="A195" s="18">
        <v>41254.512731481482</v>
      </c>
      <c r="B195" s="31">
        <v>9.36</v>
      </c>
      <c r="C195" s="31">
        <v>11.74</v>
      </c>
      <c r="D195" s="11">
        <f t="shared" ref="D195:D258" si="30">A195-$H$2</f>
        <v>2.7667013888931251</v>
      </c>
      <c r="E195" s="2">
        <f t="shared" ref="E195:E258" si="31">B195/-0.981</f>
        <v>-9.5412844036697244</v>
      </c>
      <c r="F195" s="2">
        <f t="shared" ref="F195:F258" si="32">C195/-0.981</f>
        <v>-11.967380224260959</v>
      </c>
    </row>
    <row r="196" spans="1:7" hidden="1" x14ac:dyDescent="0.25">
      <c r="A196" s="18">
        <v>41254.513425925921</v>
      </c>
      <c r="B196" s="31">
        <v>9.35</v>
      </c>
      <c r="C196" s="31">
        <v>11.74</v>
      </c>
      <c r="D196" s="11">
        <f t="shared" si="30"/>
        <v>2.7673958333325572</v>
      </c>
      <c r="E196" s="2">
        <f t="shared" si="31"/>
        <v>-9.5310907237512748</v>
      </c>
      <c r="F196" s="2">
        <f t="shared" si="32"/>
        <v>-11.967380224260959</v>
      </c>
    </row>
    <row r="197" spans="1:7" hidden="1" x14ac:dyDescent="0.25">
      <c r="A197" s="18">
        <v>41254.514120370368</v>
      </c>
      <c r="B197" s="31">
        <v>9.36</v>
      </c>
      <c r="C197" s="31">
        <v>11.75</v>
      </c>
      <c r="D197" s="11">
        <f t="shared" si="30"/>
        <v>2.7680902777792653</v>
      </c>
      <c r="E197" s="2">
        <f t="shared" si="31"/>
        <v>-9.5412844036697244</v>
      </c>
      <c r="F197" s="2">
        <f t="shared" si="32"/>
        <v>-11.977573904179408</v>
      </c>
    </row>
    <row r="198" spans="1:7" hidden="1" x14ac:dyDescent="0.25">
      <c r="A198" s="18">
        <v>41254.514814814815</v>
      </c>
      <c r="B198" s="31">
        <v>9.41</v>
      </c>
      <c r="C198" s="31">
        <v>11.8</v>
      </c>
      <c r="D198" s="11">
        <f t="shared" si="30"/>
        <v>2.7687847222259734</v>
      </c>
      <c r="E198" s="2">
        <f t="shared" si="31"/>
        <v>-9.592252803261978</v>
      </c>
      <c r="F198" s="2">
        <f t="shared" si="32"/>
        <v>-12.028542303771662</v>
      </c>
    </row>
    <row r="199" spans="1:7" hidden="1" x14ac:dyDescent="0.25">
      <c r="A199" s="18">
        <v>41254.515509259254</v>
      </c>
      <c r="B199" s="31">
        <v>9.41</v>
      </c>
      <c r="C199" s="31">
        <v>11.82</v>
      </c>
      <c r="D199" s="11">
        <f t="shared" si="30"/>
        <v>2.7694791666654055</v>
      </c>
      <c r="E199" s="2">
        <f t="shared" si="31"/>
        <v>-9.592252803261978</v>
      </c>
      <c r="F199" s="2">
        <f t="shared" si="32"/>
        <v>-12.048929663608563</v>
      </c>
    </row>
    <row r="200" spans="1:7" x14ac:dyDescent="0.25">
      <c r="A200" s="18">
        <v>41254.516203703701</v>
      </c>
      <c r="B200" s="31">
        <v>9.42</v>
      </c>
      <c r="C200" s="31">
        <v>11.81</v>
      </c>
      <c r="D200" s="11">
        <f t="shared" si="30"/>
        <v>2.7701736111121136</v>
      </c>
      <c r="E200" s="2">
        <f t="shared" si="31"/>
        <v>-9.6024464831804277</v>
      </c>
      <c r="F200" s="2">
        <f t="shared" si="32"/>
        <v>-12.038735983690113</v>
      </c>
      <c r="G200" s="28">
        <f t="shared" ref="G200" si="33">A200</f>
        <v>41254.516203703701</v>
      </c>
    </row>
    <row r="201" spans="1:7" hidden="1" x14ac:dyDescent="0.25">
      <c r="A201" s="18">
        <v>41254.516898148147</v>
      </c>
      <c r="B201" s="31">
        <v>9.41</v>
      </c>
      <c r="C201" s="31">
        <v>11.79</v>
      </c>
      <c r="D201" s="11">
        <f t="shared" si="30"/>
        <v>2.7708680555588217</v>
      </c>
      <c r="E201" s="2">
        <f t="shared" si="31"/>
        <v>-9.592252803261978</v>
      </c>
      <c r="F201" s="2">
        <f t="shared" si="32"/>
        <v>-12.01834862385321</v>
      </c>
    </row>
    <row r="202" spans="1:7" hidden="1" x14ac:dyDescent="0.25">
      <c r="A202" s="18">
        <v>41254.517592592594</v>
      </c>
      <c r="B202" s="31">
        <v>9.4499999999999993</v>
      </c>
      <c r="C202" s="31">
        <v>11.81</v>
      </c>
      <c r="D202" s="11">
        <f t="shared" si="30"/>
        <v>2.7715625000055297</v>
      </c>
      <c r="E202" s="2">
        <f t="shared" si="31"/>
        <v>-9.6330275229357785</v>
      </c>
      <c r="F202" s="2">
        <f t="shared" si="32"/>
        <v>-12.038735983690113</v>
      </c>
    </row>
    <row r="203" spans="1:7" hidden="1" x14ac:dyDescent="0.25">
      <c r="A203" s="18">
        <v>41254.518287037034</v>
      </c>
      <c r="B203" s="31">
        <v>9.44</v>
      </c>
      <c r="C203" s="31">
        <v>11.82</v>
      </c>
      <c r="D203" s="11">
        <f t="shared" si="30"/>
        <v>2.7722569444449618</v>
      </c>
      <c r="E203" s="2">
        <f t="shared" si="31"/>
        <v>-9.6228338430173288</v>
      </c>
      <c r="F203" s="2">
        <f t="shared" si="32"/>
        <v>-12.048929663608563</v>
      </c>
    </row>
    <row r="204" spans="1:7" hidden="1" x14ac:dyDescent="0.25">
      <c r="A204" s="18">
        <v>41254.51898148148</v>
      </c>
      <c r="B204" s="31">
        <v>9.44</v>
      </c>
      <c r="C204" s="31">
        <v>11.84</v>
      </c>
      <c r="D204" s="11">
        <f t="shared" si="30"/>
        <v>2.7729513888916699</v>
      </c>
      <c r="E204" s="2">
        <f t="shared" si="31"/>
        <v>-9.6228338430173288</v>
      </c>
      <c r="F204" s="2">
        <f t="shared" si="32"/>
        <v>-12.069317023445464</v>
      </c>
    </row>
    <row r="205" spans="1:7" hidden="1" x14ac:dyDescent="0.25">
      <c r="A205" s="18">
        <v>41254.519675925927</v>
      </c>
      <c r="B205" s="31">
        <v>9.44</v>
      </c>
      <c r="C205" s="31">
        <v>11.84</v>
      </c>
      <c r="D205" s="11">
        <f t="shared" si="30"/>
        <v>2.773645833338378</v>
      </c>
      <c r="E205" s="2">
        <f t="shared" si="31"/>
        <v>-9.6228338430173288</v>
      </c>
      <c r="F205" s="2">
        <f t="shared" si="32"/>
        <v>-12.069317023445464</v>
      </c>
    </row>
    <row r="206" spans="1:7" x14ac:dyDescent="0.25">
      <c r="A206" s="18">
        <v>41254.520370370366</v>
      </c>
      <c r="B206" s="31">
        <v>9.48</v>
      </c>
      <c r="C206" s="31">
        <v>11.86</v>
      </c>
      <c r="D206" s="11">
        <f t="shared" si="30"/>
        <v>2.7743402777778101</v>
      </c>
      <c r="E206" s="2">
        <f t="shared" si="31"/>
        <v>-9.6636085626911328</v>
      </c>
      <c r="F206" s="2">
        <f t="shared" si="32"/>
        <v>-12.089704383282365</v>
      </c>
      <c r="G206" s="28">
        <f t="shared" ref="G206" si="34">A206</f>
        <v>41254.520370370366</v>
      </c>
    </row>
    <row r="207" spans="1:7" hidden="1" x14ac:dyDescent="0.25">
      <c r="A207" s="18">
        <v>41254.521064814813</v>
      </c>
      <c r="B207" s="31">
        <v>9.4700000000000006</v>
      </c>
      <c r="C207" s="31">
        <v>11.85</v>
      </c>
      <c r="D207" s="11">
        <f t="shared" si="30"/>
        <v>2.7750347222245182</v>
      </c>
      <c r="E207" s="2">
        <f t="shared" si="31"/>
        <v>-9.6534148827726813</v>
      </c>
      <c r="F207" s="2">
        <f t="shared" si="32"/>
        <v>-12.079510703363914</v>
      </c>
    </row>
    <row r="208" spans="1:7" hidden="1" x14ac:dyDescent="0.25">
      <c r="A208" s="18">
        <v>41254.52175925926</v>
      </c>
      <c r="B208" s="31">
        <v>9.4499999999999993</v>
      </c>
      <c r="C208" s="31">
        <v>11.84</v>
      </c>
      <c r="D208" s="11">
        <f t="shared" si="30"/>
        <v>2.7757291666712263</v>
      </c>
      <c r="E208" s="2">
        <f t="shared" si="31"/>
        <v>-9.6330275229357785</v>
      </c>
      <c r="F208" s="2">
        <f t="shared" si="32"/>
        <v>-12.069317023445464</v>
      </c>
    </row>
    <row r="209" spans="1:7" hidden="1" x14ac:dyDescent="0.25">
      <c r="A209" s="18">
        <v>41254.522453703699</v>
      </c>
      <c r="B209" s="31">
        <v>9.4700000000000006</v>
      </c>
      <c r="C209" s="31">
        <v>11.85</v>
      </c>
      <c r="D209" s="11">
        <f t="shared" si="30"/>
        <v>2.7764236111106584</v>
      </c>
      <c r="E209" s="2">
        <f t="shared" si="31"/>
        <v>-9.6534148827726813</v>
      </c>
      <c r="F209" s="2">
        <f t="shared" si="32"/>
        <v>-12.079510703363914</v>
      </c>
    </row>
    <row r="210" spans="1:7" hidden="1" x14ac:dyDescent="0.25">
      <c r="A210" s="18">
        <v>41254.523148148146</v>
      </c>
      <c r="B210" s="31">
        <v>9.48</v>
      </c>
      <c r="C210" s="31">
        <v>11.86</v>
      </c>
      <c r="D210" s="11">
        <f t="shared" si="30"/>
        <v>2.7771180555573665</v>
      </c>
      <c r="E210" s="2">
        <f t="shared" si="31"/>
        <v>-9.6636085626911328</v>
      </c>
      <c r="F210" s="2">
        <f t="shared" si="32"/>
        <v>-12.089704383282365</v>
      </c>
    </row>
    <row r="211" spans="1:7" hidden="1" x14ac:dyDescent="0.25">
      <c r="A211" s="18">
        <v>41254.523842592593</v>
      </c>
      <c r="B211" s="31">
        <v>9.4600000000000009</v>
      </c>
      <c r="C211" s="31">
        <v>11.87</v>
      </c>
      <c r="D211" s="11">
        <f t="shared" si="30"/>
        <v>2.7778125000040745</v>
      </c>
      <c r="E211" s="2">
        <f t="shared" si="31"/>
        <v>-9.6432212028542317</v>
      </c>
      <c r="F211" s="2">
        <f t="shared" si="32"/>
        <v>-12.099898063200815</v>
      </c>
    </row>
    <row r="212" spans="1:7" x14ac:dyDescent="0.25">
      <c r="A212" s="18">
        <v>41254.524537037032</v>
      </c>
      <c r="B212" s="31">
        <v>9.44</v>
      </c>
      <c r="C212" s="31">
        <v>11.82</v>
      </c>
      <c r="D212" s="11">
        <f t="shared" si="30"/>
        <v>2.7785069444435067</v>
      </c>
      <c r="E212" s="2">
        <f t="shared" si="31"/>
        <v>-9.6228338430173288</v>
      </c>
      <c r="F212" s="2">
        <f t="shared" si="32"/>
        <v>-12.048929663608563</v>
      </c>
      <c r="G212" s="28">
        <f t="shared" ref="G212" si="35">A212</f>
        <v>41254.524537037032</v>
      </c>
    </row>
    <row r="213" spans="1:7" hidden="1" x14ac:dyDescent="0.25">
      <c r="A213" s="18">
        <v>41254.525231481479</v>
      </c>
      <c r="B213" s="31">
        <v>9.4700000000000006</v>
      </c>
      <c r="C213" s="31">
        <v>11.88</v>
      </c>
      <c r="D213" s="11">
        <f t="shared" si="30"/>
        <v>2.7792013888902147</v>
      </c>
      <c r="E213" s="2">
        <f t="shared" si="31"/>
        <v>-9.6534148827726813</v>
      </c>
      <c r="F213" s="2">
        <f t="shared" si="32"/>
        <v>-12.110091743119266</v>
      </c>
    </row>
    <row r="214" spans="1:7" hidden="1" x14ac:dyDescent="0.25">
      <c r="A214" s="18">
        <v>41254.525925925926</v>
      </c>
      <c r="B214" s="31">
        <v>9.43</v>
      </c>
      <c r="C214" s="31">
        <v>11.88</v>
      </c>
      <c r="D214" s="11">
        <f t="shared" si="30"/>
        <v>2.7798958333369228</v>
      </c>
      <c r="E214" s="2">
        <f t="shared" si="31"/>
        <v>-9.6126401630988791</v>
      </c>
      <c r="F214" s="2">
        <f t="shared" si="32"/>
        <v>-12.110091743119266</v>
      </c>
    </row>
    <row r="215" spans="1:7" hidden="1" x14ac:dyDescent="0.25">
      <c r="A215" s="18">
        <v>41254.526620370372</v>
      </c>
      <c r="B215" s="31">
        <v>9.51</v>
      </c>
      <c r="C215" s="31">
        <v>11.9</v>
      </c>
      <c r="D215" s="11">
        <f t="shared" si="30"/>
        <v>2.7805902777836309</v>
      </c>
      <c r="E215" s="2">
        <f t="shared" si="31"/>
        <v>-9.6941896024464835</v>
      </c>
      <c r="F215" s="2">
        <f t="shared" si="32"/>
        <v>-12.130479102956167</v>
      </c>
    </row>
    <row r="216" spans="1:7" hidden="1" x14ac:dyDescent="0.25">
      <c r="A216" s="18">
        <v>41254.527314814812</v>
      </c>
      <c r="B216" s="31">
        <v>9.49</v>
      </c>
      <c r="C216" s="31">
        <v>11.89</v>
      </c>
      <c r="D216" s="11">
        <f t="shared" si="30"/>
        <v>2.781284722223063</v>
      </c>
      <c r="E216" s="2">
        <f t="shared" si="31"/>
        <v>-9.6738022426095824</v>
      </c>
      <c r="F216" s="2">
        <f t="shared" si="32"/>
        <v>-12.120285423037718</v>
      </c>
    </row>
    <row r="217" spans="1:7" hidden="1" x14ac:dyDescent="0.25">
      <c r="A217" s="18">
        <v>41254.528009259258</v>
      </c>
      <c r="B217" s="31">
        <v>9.4600000000000009</v>
      </c>
      <c r="C217" s="31">
        <v>11.85</v>
      </c>
      <c r="D217" s="11">
        <f t="shared" si="30"/>
        <v>2.7819791666697711</v>
      </c>
      <c r="E217" s="2">
        <f t="shared" si="31"/>
        <v>-9.6432212028542317</v>
      </c>
      <c r="F217" s="2">
        <f t="shared" si="32"/>
        <v>-12.079510703363914</v>
      </c>
    </row>
    <row r="218" spans="1:7" x14ac:dyDescent="0.25">
      <c r="A218" s="18">
        <v>41254.528703703705</v>
      </c>
      <c r="B218" s="31">
        <v>9.5</v>
      </c>
      <c r="C218" s="31">
        <v>11.88</v>
      </c>
      <c r="D218" s="11">
        <f t="shared" si="30"/>
        <v>2.7826736111164792</v>
      </c>
      <c r="E218" s="2">
        <f t="shared" si="31"/>
        <v>-9.6839959225280321</v>
      </c>
      <c r="F218" s="2">
        <f t="shared" si="32"/>
        <v>-12.110091743119266</v>
      </c>
      <c r="G218" s="28">
        <f t="shared" ref="G218" si="36">A218</f>
        <v>41254.528703703705</v>
      </c>
    </row>
    <row r="219" spans="1:7" hidden="1" x14ac:dyDescent="0.25">
      <c r="A219" s="18">
        <v>41254.529398148145</v>
      </c>
      <c r="B219" s="31">
        <v>9.5</v>
      </c>
      <c r="C219" s="31">
        <v>11.89</v>
      </c>
      <c r="D219" s="11">
        <f t="shared" si="30"/>
        <v>2.7833680555559113</v>
      </c>
      <c r="E219" s="2">
        <f t="shared" si="31"/>
        <v>-9.6839959225280321</v>
      </c>
      <c r="F219" s="2">
        <f t="shared" si="32"/>
        <v>-12.120285423037718</v>
      </c>
    </row>
    <row r="220" spans="1:7" hidden="1" x14ac:dyDescent="0.25">
      <c r="A220" s="18">
        <v>41254.530092592591</v>
      </c>
      <c r="B220" s="31">
        <v>9.5</v>
      </c>
      <c r="C220" s="31">
        <v>11.9</v>
      </c>
      <c r="D220" s="11">
        <f t="shared" si="30"/>
        <v>2.7840625000026193</v>
      </c>
      <c r="E220" s="2">
        <f t="shared" si="31"/>
        <v>-9.6839959225280321</v>
      </c>
      <c r="F220" s="2">
        <f t="shared" si="32"/>
        <v>-12.130479102956167</v>
      </c>
    </row>
    <row r="221" spans="1:7" hidden="1" x14ac:dyDescent="0.25">
      <c r="A221" s="18">
        <v>41254.530787037038</v>
      </c>
      <c r="B221" s="31">
        <v>9.52</v>
      </c>
      <c r="C221" s="31">
        <v>11.91</v>
      </c>
      <c r="D221" s="11">
        <f t="shared" si="30"/>
        <v>2.7847569444493274</v>
      </c>
      <c r="E221" s="2">
        <f t="shared" si="31"/>
        <v>-9.7043832823649332</v>
      </c>
      <c r="F221" s="2">
        <f t="shared" si="32"/>
        <v>-12.140672782874619</v>
      </c>
    </row>
    <row r="222" spans="1:7" hidden="1" x14ac:dyDescent="0.25">
      <c r="A222" s="18">
        <v>41254.531481481477</v>
      </c>
      <c r="B222" s="31">
        <v>9.5</v>
      </c>
      <c r="C222" s="31">
        <v>11.91</v>
      </c>
      <c r="D222" s="11">
        <f t="shared" si="30"/>
        <v>2.7854513888887595</v>
      </c>
      <c r="E222" s="2">
        <f t="shared" si="31"/>
        <v>-9.6839959225280321</v>
      </c>
      <c r="F222" s="2">
        <f t="shared" si="32"/>
        <v>-12.140672782874619</v>
      </c>
    </row>
    <row r="223" spans="1:7" hidden="1" x14ac:dyDescent="0.25">
      <c r="A223" s="18">
        <v>41254.532175925924</v>
      </c>
      <c r="B223" s="31">
        <v>9.5299999999999994</v>
      </c>
      <c r="C223" s="31">
        <v>11.92</v>
      </c>
      <c r="D223" s="11">
        <f t="shared" si="30"/>
        <v>2.7861458333354676</v>
      </c>
      <c r="E223" s="2">
        <f t="shared" si="31"/>
        <v>-9.7145769622833846</v>
      </c>
      <c r="F223" s="2">
        <f t="shared" si="32"/>
        <v>-12.150866462793068</v>
      </c>
    </row>
    <row r="224" spans="1:7" x14ac:dyDescent="0.25">
      <c r="A224" s="18">
        <v>41254.532870370371</v>
      </c>
      <c r="B224" s="31">
        <v>9.5299999999999994</v>
      </c>
      <c r="C224" s="31">
        <v>11.92</v>
      </c>
      <c r="D224" s="11">
        <f t="shared" si="30"/>
        <v>2.7868402777821757</v>
      </c>
      <c r="E224" s="2">
        <f t="shared" si="31"/>
        <v>-9.7145769622833846</v>
      </c>
      <c r="F224" s="2">
        <f t="shared" si="32"/>
        <v>-12.150866462793068</v>
      </c>
      <c r="G224" s="28">
        <f t="shared" ref="G224" si="37">A224</f>
        <v>41254.532870370371</v>
      </c>
    </row>
    <row r="225" spans="1:7" hidden="1" x14ac:dyDescent="0.25">
      <c r="A225" s="18">
        <v>41254.53356481481</v>
      </c>
      <c r="B225" s="31">
        <v>9.49</v>
      </c>
      <c r="C225" s="31">
        <v>11.89</v>
      </c>
      <c r="D225" s="11">
        <f t="shared" si="30"/>
        <v>2.7875347222216078</v>
      </c>
      <c r="E225" s="2">
        <f t="shared" si="31"/>
        <v>-9.6738022426095824</v>
      </c>
      <c r="F225" s="2">
        <f t="shared" si="32"/>
        <v>-12.120285423037718</v>
      </c>
    </row>
    <row r="226" spans="1:7" hidden="1" x14ac:dyDescent="0.25">
      <c r="A226" s="18">
        <v>41254.534259259257</v>
      </c>
      <c r="B226" s="31">
        <v>9.51</v>
      </c>
      <c r="C226" s="31">
        <v>11.89</v>
      </c>
      <c r="D226" s="11">
        <f t="shared" si="30"/>
        <v>2.7882291666683159</v>
      </c>
      <c r="E226" s="2">
        <f t="shared" si="31"/>
        <v>-9.6941896024464835</v>
      </c>
      <c r="F226" s="2">
        <f t="shared" si="32"/>
        <v>-12.120285423037718</v>
      </c>
    </row>
    <row r="227" spans="1:7" hidden="1" x14ac:dyDescent="0.25">
      <c r="A227" s="18">
        <v>41254.534953703704</v>
      </c>
      <c r="B227" s="31">
        <v>9.5299999999999994</v>
      </c>
      <c r="C227" s="31">
        <v>11.93</v>
      </c>
      <c r="D227" s="11">
        <f t="shared" si="30"/>
        <v>2.788923611115024</v>
      </c>
      <c r="E227" s="2">
        <f t="shared" si="31"/>
        <v>-9.7145769622833846</v>
      </c>
      <c r="F227" s="2">
        <f t="shared" si="32"/>
        <v>-12.161060142711518</v>
      </c>
    </row>
    <row r="228" spans="1:7" hidden="1" x14ac:dyDescent="0.25">
      <c r="A228" s="18">
        <v>41254.535648148143</v>
      </c>
      <c r="B228" s="31">
        <v>9.5399999999999991</v>
      </c>
      <c r="C228" s="31">
        <v>11.92</v>
      </c>
      <c r="D228" s="11">
        <f t="shared" si="30"/>
        <v>2.7896180555544561</v>
      </c>
      <c r="E228" s="2">
        <f t="shared" si="31"/>
        <v>-9.7247706422018343</v>
      </c>
      <c r="F228" s="2">
        <f t="shared" si="32"/>
        <v>-12.150866462793068</v>
      </c>
    </row>
    <row r="229" spans="1:7" hidden="1" x14ac:dyDescent="0.25">
      <c r="A229" s="18">
        <v>41254.53634259259</v>
      </c>
      <c r="B229" s="31">
        <v>9.51</v>
      </c>
      <c r="C229" s="31">
        <v>11.92</v>
      </c>
      <c r="D229" s="11">
        <f t="shared" si="30"/>
        <v>2.7903125000011642</v>
      </c>
      <c r="E229" s="2">
        <f t="shared" si="31"/>
        <v>-9.6941896024464835</v>
      </c>
      <c r="F229" s="2">
        <f t="shared" si="32"/>
        <v>-12.150866462793068</v>
      </c>
    </row>
    <row r="230" spans="1:7" x14ac:dyDescent="0.25">
      <c r="A230" s="18">
        <v>41254.537037037036</v>
      </c>
      <c r="B230" s="31">
        <v>9.52</v>
      </c>
      <c r="C230" s="31">
        <v>11.92</v>
      </c>
      <c r="D230" s="11">
        <f t="shared" si="30"/>
        <v>2.7910069444478722</v>
      </c>
      <c r="E230" s="2">
        <f t="shared" si="31"/>
        <v>-9.7043832823649332</v>
      </c>
      <c r="F230" s="2">
        <f t="shared" si="32"/>
        <v>-12.150866462793068</v>
      </c>
      <c r="G230" s="28">
        <f t="shared" ref="G230" si="38">A230</f>
        <v>41254.537037037036</v>
      </c>
    </row>
    <row r="231" spans="1:7" hidden="1" x14ac:dyDescent="0.25">
      <c r="A231" s="18">
        <v>41254.537731481483</v>
      </c>
      <c r="B231" s="31">
        <v>9.5299999999999994</v>
      </c>
      <c r="C231" s="31">
        <v>11.92</v>
      </c>
      <c r="D231" s="11">
        <f t="shared" si="30"/>
        <v>2.7917013888945803</v>
      </c>
      <c r="E231" s="2">
        <f t="shared" si="31"/>
        <v>-9.7145769622833846</v>
      </c>
      <c r="F231" s="2">
        <f t="shared" si="32"/>
        <v>-12.150866462793068</v>
      </c>
    </row>
    <row r="232" spans="1:7" hidden="1" x14ac:dyDescent="0.25">
      <c r="A232" s="18">
        <v>41254.538425925923</v>
      </c>
      <c r="B232" s="31">
        <v>9.5399999999999991</v>
      </c>
      <c r="C232" s="31">
        <v>11.92</v>
      </c>
      <c r="D232" s="11">
        <f t="shared" si="30"/>
        <v>2.7923958333340124</v>
      </c>
      <c r="E232" s="2">
        <f t="shared" si="31"/>
        <v>-9.7247706422018343</v>
      </c>
      <c r="F232" s="2">
        <f t="shared" si="32"/>
        <v>-12.150866462793068</v>
      </c>
    </row>
    <row r="233" spans="1:7" hidden="1" x14ac:dyDescent="0.25">
      <c r="A233" s="18">
        <v>41254.539120370369</v>
      </c>
      <c r="B233" s="31">
        <v>9.5399999999999991</v>
      </c>
      <c r="C233" s="31">
        <v>11.96</v>
      </c>
      <c r="D233" s="11">
        <f t="shared" si="30"/>
        <v>2.7930902777807205</v>
      </c>
      <c r="E233" s="2">
        <f t="shared" si="31"/>
        <v>-9.7247706422018343</v>
      </c>
      <c r="F233" s="2">
        <f t="shared" si="32"/>
        <v>-12.191641182466872</v>
      </c>
    </row>
    <row r="234" spans="1:7" hidden="1" x14ac:dyDescent="0.25">
      <c r="A234" s="18">
        <v>41254.539814814816</v>
      </c>
      <c r="B234" s="31">
        <v>9.5500000000000007</v>
      </c>
      <c r="C234" s="31">
        <v>11.94</v>
      </c>
      <c r="D234" s="11">
        <f t="shared" si="30"/>
        <v>2.7937847222274286</v>
      </c>
      <c r="E234" s="2">
        <f t="shared" si="31"/>
        <v>-9.7349643221202857</v>
      </c>
      <c r="F234" s="2">
        <f t="shared" si="32"/>
        <v>-12.17125382262997</v>
      </c>
    </row>
    <row r="235" spans="1:7" hidden="1" x14ac:dyDescent="0.25">
      <c r="A235" s="18">
        <v>41254.546759259254</v>
      </c>
      <c r="B235" s="31">
        <v>9.58</v>
      </c>
      <c r="C235" s="31">
        <v>11.96</v>
      </c>
      <c r="D235" s="11">
        <f t="shared" si="30"/>
        <v>2.8007291666654055</v>
      </c>
      <c r="E235" s="2">
        <f t="shared" si="31"/>
        <v>-9.7655453618756365</v>
      </c>
      <c r="F235" s="2">
        <f t="shared" si="32"/>
        <v>-12.191641182466872</v>
      </c>
    </row>
    <row r="236" spans="1:7" x14ac:dyDescent="0.25">
      <c r="A236" s="18">
        <v>41254.553703703699</v>
      </c>
      <c r="B236" s="31">
        <v>9.6</v>
      </c>
      <c r="C236" s="31">
        <v>11.98</v>
      </c>
      <c r="D236" s="11">
        <f t="shared" si="30"/>
        <v>2.8076736111106584</v>
      </c>
      <c r="E236" s="2">
        <f t="shared" si="31"/>
        <v>-9.7859327217125376</v>
      </c>
      <c r="F236" s="2">
        <f t="shared" si="32"/>
        <v>-12.212028542303772</v>
      </c>
      <c r="G236" s="28">
        <f t="shared" ref="G236" si="39">A236</f>
        <v>41254.553703703699</v>
      </c>
    </row>
    <row r="237" spans="1:7" hidden="1" x14ac:dyDescent="0.25">
      <c r="A237" s="18">
        <v>41254.560648148145</v>
      </c>
      <c r="B237" s="31">
        <v>9.6300000000000008</v>
      </c>
      <c r="C237" s="31">
        <v>12.01</v>
      </c>
      <c r="D237" s="11">
        <f t="shared" si="30"/>
        <v>2.8146180555559113</v>
      </c>
      <c r="E237" s="2">
        <f t="shared" si="31"/>
        <v>-9.8165137614678901</v>
      </c>
      <c r="F237" s="2">
        <f t="shared" si="32"/>
        <v>-12.242609582059123</v>
      </c>
    </row>
    <row r="238" spans="1:7" hidden="1" x14ac:dyDescent="0.25">
      <c r="A238" s="18">
        <v>41254.56759259259</v>
      </c>
      <c r="B238" s="31">
        <v>9.67</v>
      </c>
      <c r="C238" s="31">
        <v>12.04</v>
      </c>
      <c r="D238" s="11">
        <f t="shared" si="30"/>
        <v>2.8215625000011642</v>
      </c>
      <c r="E238" s="2">
        <f t="shared" si="31"/>
        <v>-9.8572884811416923</v>
      </c>
      <c r="F238" s="2">
        <f t="shared" si="32"/>
        <v>-12.273190621814475</v>
      </c>
    </row>
    <row r="239" spans="1:7" hidden="1" x14ac:dyDescent="0.25">
      <c r="A239" s="18">
        <v>41254.574537037035</v>
      </c>
      <c r="B239" s="31">
        <v>9.7100000000000009</v>
      </c>
      <c r="C239" s="31">
        <v>12.09</v>
      </c>
      <c r="D239" s="11">
        <f t="shared" si="30"/>
        <v>2.828506944446417</v>
      </c>
      <c r="E239" s="2">
        <f t="shared" si="31"/>
        <v>-9.8980632008154963</v>
      </c>
      <c r="F239" s="2">
        <f t="shared" si="32"/>
        <v>-12.324159021406729</v>
      </c>
    </row>
    <row r="240" spans="1:7" hidden="1" x14ac:dyDescent="0.25">
      <c r="A240" s="18">
        <v>41254.58148148148</v>
      </c>
      <c r="B240" s="31">
        <v>9.73</v>
      </c>
      <c r="C240" s="31">
        <v>12.13</v>
      </c>
      <c r="D240" s="11">
        <f t="shared" si="30"/>
        <v>2.8354513888916699</v>
      </c>
      <c r="E240" s="2">
        <f t="shared" si="31"/>
        <v>-9.9184505606523956</v>
      </c>
      <c r="F240" s="2">
        <f t="shared" si="32"/>
        <v>-12.364933741080531</v>
      </c>
    </row>
    <row r="241" spans="1:7" hidden="1" x14ac:dyDescent="0.25">
      <c r="A241" s="18">
        <v>41254.588425925926</v>
      </c>
      <c r="B241" s="31">
        <v>9.76</v>
      </c>
      <c r="C241" s="31">
        <v>12.14</v>
      </c>
      <c r="D241" s="11">
        <f t="shared" si="30"/>
        <v>2.8423958333369228</v>
      </c>
      <c r="E241" s="2">
        <f t="shared" si="31"/>
        <v>-9.9490316004077464</v>
      </c>
      <c r="F241" s="2">
        <f t="shared" si="32"/>
        <v>-12.375127420998981</v>
      </c>
    </row>
    <row r="242" spans="1:7" x14ac:dyDescent="0.25">
      <c r="A242" s="18">
        <v>41254.595370370371</v>
      </c>
      <c r="B242" s="31">
        <v>9.7899999999999991</v>
      </c>
      <c r="C242" s="31">
        <v>12.18</v>
      </c>
      <c r="D242" s="11">
        <f t="shared" si="30"/>
        <v>2.8493402777821757</v>
      </c>
      <c r="E242" s="2">
        <f t="shared" si="31"/>
        <v>-9.9796126401630989</v>
      </c>
      <c r="F242" s="2">
        <f t="shared" si="32"/>
        <v>-12.415902140672783</v>
      </c>
      <c r="G242" s="28">
        <f t="shared" ref="G242" si="40">A242</f>
        <v>41254.595370370371</v>
      </c>
    </row>
    <row r="243" spans="1:7" hidden="1" x14ac:dyDescent="0.25">
      <c r="A243" s="18">
        <v>41254.602314814816</v>
      </c>
      <c r="B243" s="31">
        <v>9.84</v>
      </c>
      <c r="C243" s="31">
        <v>12.21</v>
      </c>
      <c r="D243" s="11">
        <f t="shared" si="30"/>
        <v>2.8562847222274286</v>
      </c>
      <c r="E243" s="2">
        <f t="shared" si="31"/>
        <v>-10.030581039755353</v>
      </c>
      <c r="F243" s="2">
        <f t="shared" si="32"/>
        <v>-12.446483180428135</v>
      </c>
    </row>
    <row r="244" spans="1:7" hidden="1" x14ac:dyDescent="0.25">
      <c r="A244" s="18">
        <v>41254.609259259254</v>
      </c>
      <c r="B244" s="31">
        <v>9.86</v>
      </c>
      <c r="C244" s="31">
        <v>12.24</v>
      </c>
      <c r="D244" s="11">
        <f t="shared" si="30"/>
        <v>2.8632291666654055</v>
      </c>
      <c r="E244" s="2">
        <f t="shared" si="31"/>
        <v>-10.050968399592252</v>
      </c>
      <c r="F244" s="2">
        <f t="shared" si="32"/>
        <v>-12.477064220183486</v>
      </c>
    </row>
    <row r="245" spans="1:7" hidden="1" x14ac:dyDescent="0.25">
      <c r="A245" s="18">
        <v>41254.616203703699</v>
      </c>
      <c r="B245" s="31">
        <v>9.8800000000000008</v>
      </c>
      <c r="C245" s="31">
        <v>12.28</v>
      </c>
      <c r="D245" s="11">
        <f t="shared" si="30"/>
        <v>2.8701736111106584</v>
      </c>
      <c r="E245" s="2">
        <f t="shared" si="31"/>
        <v>-10.071355759429155</v>
      </c>
      <c r="F245" s="2">
        <f t="shared" si="32"/>
        <v>-12.517838939857288</v>
      </c>
    </row>
    <row r="246" spans="1:7" hidden="1" x14ac:dyDescent="0.25">
      <c r="A246" s="18">
        <v>41254.623148148145</v>
      </c>
      <c r="B246" s="31">
        <v>9.94</v>
      </c>
      <c r="C246" s="31">
        <v>12.3</v>
      </c>
      <c r="D246" s="11">
        <f t="shared" si="30"/>
        <v>2.8771180555559113</v>
      </c>
      <c r="E246" s="2">
        <f t="shared" si="31"/>
        <v>-10.132517838939856</v>
      </c>
      <c r="F246" s="2">
        <f t="shared" si="32"/>
        <v>-12.538226299694191</v>
      </c>
    </row>
    <row r="247" spans="1:7" hidden="1" x14ac:dyDescent="0.25">
      <c r="A247" s="18">
        <v>41254.63009259259</v>
      </c>
      <c r="B247" s="31">
        <v>9.94</v>
      </c>
      <c r="C247" s="31">
        <v>12.31</v>
      </c>
      <c r="D247" s="11">
        <f t="shared" si="30"/>
        <v>2.8840625000011642</v>
      </c>
      <c r="E247" s="2">
        <f t="shared" si="31"/>
        <v>-10.132517838939856</v>
      </c>
      <c r="F247" s="2">
        <f t="shared" si="32"/>
        <v>-12.548419979612641</v>
      </c>
    </row>
    <row r="248" spans="1:7" x14ac:dyDescent="0.25">
      <c r="A248" s="18">
        <v>41254.637037037035</v>
      </c>
      <c r="B248" s="31">
        <v>9.98</v>
      </c>
      <c r="C248" s="31">
        <v>12.34</v>
      </c>
      <c r="D248" s="11">
        <f t="shared" si="30"/>
        <v>2.891006944446417</v>
      </c>
      <c r="E248" s="2">
        <f t="shared" si="31"/>
        <v>-10.17329255861366</v>
      </c>
      <c r="F248" s="2">
        <f t="shared" si="32"/>
        <v>-12.579001019367992</v>
      </c>
      <c r="G248" s="28">
        <f t="shared" ref="G248" si="41">A248</f>
        <v>41254.637037037035</v>
      </c>
    </row>
    <row r="249" spans="1:7" hidden="1" x14ac:dyDescent="0.25">
      <c r="A249" s="18">
        <v>41254.64398148148</v>
      </c>
      <c r="B249" s="31">
        <v>10.01</v>
      </c>
      <c r="C249" s="31">
        <v>12.37</v>
      </c>
      <c r="D249" s="11">
        <f t="shared" si="30"/>
        <v>2.8979513888916699</v>
      </c>
      <c r="E249" s="2">
        <f t="shared" si="31"/>
        <v>-10.203873598369011</v>
      </c>
      <c r="F249" s="2">
        <f t="shared" si="32"/>
        <v>-12.609582059123342</v>
      </c>
    </row>
    <row r="250" spans="1:7" hidden="1" x14ac:dyDescent="0.25">
      <c r="A250" s="18">
        <v>41254.650925925926</v>
      </c>
      <c r="B250" s="31">
        <v>10.039999999999999</v>
      </c>
      <c r="C250" s="31">
        <v>12.41</v>
      </c>
      <c r="D250" s="11">
        <f t="shared" si="30"/>
        <v>2.9048958333369228</v>
      </c>
      <c r="E250" s="2">
        <f t="shared" si="31"/>
        <v>-10.234454638124362</v>
      </c>
      <c r="F250" s="2">
        <f t="shared" si="32"/>
        <v>-12.650356778797146</v>
      </c>
    </row>
    <row r="251" spans="1:7" hidden="1" x14ac:dyDescent="0.25">
      <c r="A251" s="18">
        <v>41254.657870370371</v>
      </c>
      <c r="B251" s="31">
        <v>10.08</v>
      </c>
      <c r="C251" s="31">
        <v>12.44</v>
      </c>
      <c r="D251" s="11">
        <f t="shared" si="30"/>
        <v>2.9118402777821757</v>
      </c>
      <c r="E251" s="2">
        <f t="shared" si="31"/>
        <v>-10.275229357798166</v>
      </c>
      <c r="F251" s="2">
        <f t="shared" si="32"/>
        <v>-12.680937818552497</v>
      </c>
    </row>
    <row r="252" spans="1:7" hidden="1" x14ac:dyDescent="0.25">
      <c r="A252" s="18">
        <v>41254.664814814816</v>
      </c>
      <c r="B252" s="31">
        <v>10.1</v>
      </c>
      <c r="C252" s="31">
        <v>12.46</v>
      </c>
      <c r="D252" s="11">
        <f t="shared" si="30"/>
        <v>2.9187847222274286</v>
      </c>
      <c r="E252" s="2">
        <f t="shared" si="31"/>
        <v>-10.295616717635067</v>
      </c>
      <c r="F252" s="2">
        <f t="shared" si="32"/>
        <v>-12.7013251783894</v>
      </c>
    </row>
    <row r="253" spans="1:7" hidden="1" x14ac:dyDescent="0.25">
      <c r="A253" s="18">
        <v>41254.671759259254</v>
      </c>
      <c r="B253" s="31">
        <v>10.119999999999999</v>
      </c>
      <c r="C253" s="31">
        <v>12.48</v>
      </c>
      <c r="D253" s="11">
        <f t="shared" si="30"/>
        <v>2.9257291666654055</v>
      </c>
      <c r="E253" s="2">
        <f t="shared" si="31"/>
        <v>-10.316004077471966</v>
      </c>
      <c r="F253" s="2">
        <f t="shared" si="32"/>
        <v>-12.721712538226301</v>
      </c>
    </row>
    <row r="254" spans="1:7" x14ac:dyDescent="0.25">
      <c r="A254" s="18">
        <v>41254.678703703699</v>
      </c>
      <c r="B254" s="31">
        <v>10.15</v>
      </c>
      <c r="C254" s="31">
        <v>12.51</v>
      </c>
      <c r="D254" s="11">
        <f t="shared" si="30"/>
        <v>2.9326736111106584</v>
      </c>
      <c r="E254" s="2">
        <f t="shared" si="31"/>
        <v>-10.34658511722732</v>
      </c>
      <c r="F254" s="2">
        <f t="shared" si="32"/>
        <v>-12.752293577981652</v>
      </c>
      <c r="G254" s="28">
        <f t="shared" ref="G254" si="42">A254</f>
        <v>41254.678703703699</v>
      </c>
    </row>
    <row r="255" spans="1:7" hidden="1" x14ac:dyDescent="0.25">
      <c r="A255" s="18">
        <v>41254.685648148145</v>
      </c>
      <c r="B255" s="31">
        <v>10.17</v>
      </c>
      <c r="C255" s="31">
        <v>12.52</v>
      </c>
      <c r="D255" s="11">
        <f t="shared" si="30"/>
        <v>2.9396180555559113</v>
      </c>
      <c r="E255" s="2">
        <f t="shared" si="31"/>
        <v>-10.36697247706422</v>
      </c>
      <c r="F255" s="2">
        <f t="shared" si="32"/>
        <v>-12.762487257900101</v>
      </c>
    </row>
    <row r="256" spans="1:7" hidden="1" x14ac:dyDescent="0.25">
      <c r="A256" s="18">
        <v>41254.69259259259</v>
      </c>
      <c r="B256" s="31">
        <v>10.210000000000001</v>
      </c>
      <c r="C256" s="31">
        <v>12.58</v>
      </c>
      <c r="D256" s="11">
        <f t="shared" si="30"/>
        <v>2.9465625000011642</v>
      </c>
      <c r="E256" s="2">
        <f t="shared" si="31"/>
        <v>-10.407747196738024</v>
      </c>
      <c r="F256" s="2">
        <f t="shared" si="32"/>
        <v>-12.823649337410806</v>
      </c>
    </row>
    <row r="257" spans="1:7" hidden="1" x14ac:dyDescent="0.25">
      <c r="A257" s="18">
        <v>41254.699537037035</v>
      </c>
      <c r="B257" s="31">
        <v>10.220000000000001</v>
      </c>
      <c r="C257" s="31">
        <v>12.58</v>
      </c>
      <c r="D257" s="11">
        <f t="shared" si="30"/>
        <v>2.953506944446417</v>
      </c>
      <c r="E257" s="2">
        <f t="shared" si="31"/>
        <v>-10.417940876656473</v>
      </c>
      <c r="F257" s="2">
        <f t="shared" si="32"/>
        <v>-12.823649337410806</v>
      </c>
    </row>
    <row r="258" spans="1:7" hidden="1" x14ac:dyDescent="0.25">
      <c r="A258" s="18">
        <v>41254.70648148148</v>
      </c>
      <c r="B258" s="31">
        <v>10.220000000000001</v>
      </c>
      <c r="C258" s="31">
        <v>12.58</v>
      </c>
      <c r="D258" s="11">
        <f t="shared" si="30"/>
        <v>2.9604513888916699</v>
      </c>
      <c r="E258" s="2">
        <f t="shared" si="31"/>
        <v>-10.417940876656473</v>
      </c>
      <c r="F258" s="2">
        <f t="shared" si="32"/>
        <v>-12.823649337410806</v>
      </c>
    </row>
    <row r="259" spans="1:7" hidden="1" x14ac:dyDescent="0.25">
      <c r="A259" s="18">
        <v>41254.713425925926</v>
      </c>
      <c r="B259" s="31">
        <v>10.26</v>
      </c>
      <c r="C259" s="31">
        <v>12.62</v>
      </c>
      <c r="D259" s="11">
        <f t="shared" ref="D259:D322" si="43">A259-$H$2</f>
        <v>2.9673958333369228</v>
      </c>
      <c r="E259" s="2">
        <f t="shared" ref="E259:E322" si="44">B259/-0.981</f>
        <v>-10.458715596330276</v>
      </c>
      <c r="F259" s="2">
        <f t="shared" ref="F259:F322" si="45">C259/-0.981</f>
        <v>-12.864424057084607</v>
      </c>
    </row>
    <row r="260" spans="1:7" x14ac:dyDescent="0.25">
      <c r="A260" s="18">
        <v>41254.720370370371</v>
      </c>
      <c r="B260" s="31">
        <v>10.25</v>
      </c>
      <c r="C260" s="31">
        <v>12.62</v>
      </c>
      <c r="D260" s="11">
        <f t="shared" si="43"/>
        <v>2.9743402777821757</v>
      </c>
      <c r="E260" s="2">
        <f t="shared" si="44"/>
        <v>-10.448521916411824</v>
      </c>
      <c r="F260" s="2">
        <f t="shared" si="45"/>
        <v>-12.864424057084607</v>
      </c>
      <c r="G260" s="28">
        <f t="shared" ref="G260" si="46">A260</f>
        <v>41254.720370370371</v>
      </c>
    </row>
    <row r="261" spans="1:7" hidden="1" x14ac:dyDescent="0.25">
      <c r="A261" s="18">
        <v>41254.727314814816</v>
      </c>
      <c r="B261" s="31">
        <v>10.46</v>
      </c>
      <c r="C261" s="31">
        <v>12.82</v>
      </c>
      <c r="D261" s="11">
        <f t="shared" si="43"/>
        <v>2.9812847222274286</v>
      </c>
      <c r="E261" s="2">
        <f t="shared" si="44"/>
        <v>-10.662589194699288</v>
      </c>
      <c r="F261" s="2">
        <f t="shared" si="45"/>
        <v>-13.06829765545362</v>
      </c>
    </row>
    <row r="262" spans="1:7" hidden="1" x14ac:dyDescent="0.25">
      <c r="A262" s="18">
        <v>41254.734259259254</v>
      </c>
      <c r="B262" s="31">
        <v>10.29</v>
      </c>
      <c r="C262" s="31">
        <v>12.65</v>
      </c>
      <c r="D262" s="11">
        <f t="shared" si="43"/>
        <v>2.9882291666654055</v>
      </c>
      <c r="E262" s="2">
        <f t="shared" si="44"/>
        <v>-10.489296636085626</v>
      </c>
      <c r="F262" s="2">
        <f t="shared" si="45"/>
        <v>-12.895005096839959</v>
      </c>
    </row>
    <row r="263" spans="1:7" hidden="1" x14ac:dyDescent="0.25">
      <c r="A263" s="18">
        <v>41254.741203703699</v>
      </c>
      <c r="B263" s="31">
        <v>10.34</v>
      </c>
      <c r="C263" s="31">
        <v>12.7</v>
      </c>
      <c r="D263" s="11">
        <f t="shared" si="43"/>
        <v>2.9951736111106584</v>
      </c>
      <c r="E263" s="2">
        <f t="shared" si="44"/>
        <v>-10.54026503567788</v>
      </c>
      <c r="F263" s="2">
        <f t="shared" si="45"/>
        <v>-12.945973496432211</v>
      </c>
    </row>
    <row r="264" spans="1:7" hidden="1" x14ac:dyDescent="0.25">
      <c r="A264" s="18">
        <v>41254.748148148145</v>
      </c>
      <c r="B264" s="31">
        <v>9.69</v>
      </c>
      <c r="C264" s="31">
        <v>12.05</v>
      </c>
      <c r="D264" s="11">
        <f t="shared" si="43"/>
        <v>3.0021180555559113</v>
      </c>
      <c r="E264" s="2">
        <f t="shared" si="44"/>
        <v>-9.8776758409785934</v>
      </c>
      <c r="F264" s="2">
        <f t="shared" si="45"/>
        <v>-12.283384301732927</v>
      </c>
    </row>
    <row r="265" spans="1:7" hidden="1" x14ac:dyDescent="0.25">
      <c r="A265" s="18">
        <v>41254.75509259259</v>
      </c>
      <c r="B265" s="31">
        <v>9.74</v>
      </c>
      <c r="C265" s="31">
        <v>12.12</v>
      </c>
      <c r="D265" s="11">
        <f t="shared" si="43"/>
        <v>3.0090625000011642</v>
      </c>
      <c r="E265" s="2">
        <f t="shared" si="44"/>
        <v>-9.928644240570847</v>
      </c>
      <c r="F265" s="2">
        <f t="shared" si="45"/>
        <v>-12.354740061162079</v>
      </c>
    </row>
    <row r="266" spans="1:7" x14ac:dyDescent="0.25">
      <c r="A266" s="18">
        <v>41254.762037037035</v>
      </c>
      <c r="B266" s="31">
        <v>9.91</v>
      </c>
      <c r="C266" s="31">
        <v>12.26</v>
      </c>
      <c r="D266" s="11">
        <f t="shared" si="43"/>
        <v>3.016006944446417</v>
      </c>
      <c r="E266" s="2">
        <f t="shared" si="44"/>
        <v>-10.101936799184505</v>
      </c>
      <c r="F266" s="2">
        <f t="shared" si="45"/>
        <v>-12.497451580020387</v>
      </c>
      <c r="G266" s="28">
        <f t="shared" ref="G266" si="47">A266</f>
        <v>41254.762037037035</v>
      </c>
    </row>
    <row r="267" spans="1:7" hidden="1" x14ac:dyDescent="0.25">
      <c r="A267" s="18">
        <v>41254.76898148148</v>
      </c>
      <c r="B267" s="31">
        <v>10.050000000000001</v>
      </c>
      <c r="C267" s="31">
        <v>12.41</v>
      </c>
      <c r="D267" s="11">
        <f t="shared" si="43"/>
        <v>3.0229513888916699</v>
      </c>
      <c r="E267" s="2">
        <f t="shared" si="44"/>
        <v>-10.244648318042815</v>
      </c>
      <c r="F267" s="2">
        <f t="shared" si="45"/>
        <v>-12.650356778797146</v>
      </c>
    </row>
    <row r="268" spans="1:7" hidden="1" x14ac:dyDescent="0.25">
      <c r="A268" s="18">
        <v>41254.775925925926</v>
      </c>
      <c r="B268" s="31">
        <v>10.17</v>
      </c>
      <c r="C268" s="31">
        <v>12.52</v>
      </c>
      <c r="D268" s="11">
        <f t="shared" si="43"/>
        <v>3.0298958333369228</v>
      </c>
      <c r="E268" s="2">
        <f t="shared" si="44"/>
        <v>-10.36697247706422</v>
      </c>
      <c r="F268" s="2">
        <f t="shared" si="45"/>
        <v>-12.762487257900101</v>
      </c>
    </row>
    <row r="269" spans="1:7" hidden="1" x14ac:dyDescent="0.25">
      <c r="A269" s="18">
        <v>41254.782870370371</v>
      </c>
      <c r="B269" s="31">
        <v>10.27</v>
      </c>
      <c r="C269" s="31">
        <v>12.6</v>
      </c>
      <c r="D269" s="11">
        <f t="shared" si="43"/>
        <v>3.0368402777821757</v>
      </c>
      <c r="E269" s="2">
        <f t="shared" si="44"/>
        <v>-10.468909276248725</v>
      </c>
      <c r="F269" s="2">
        <f t="shared" si="45"/>
        <v>-12.844036697247706</v>
      </c>
    </row>
    <row r="270" spans="1:7" hidden="1" x14ac:dyDescent="0.25">
      <c r="A270" s="18">
        <v>41254.789814814816</v>
      </c>
      <c r="B270" s="31">
        <v>10.33</v>
      </c>
      <c r="C270" s="31">
        <v>12.65</v>
      </c>
      <c r="D270" s="11">
        <f t="shared" si="43"/>
        <v>3.0437847222274286</v>
      </c>
      <c r="E270" s="2">
        <f t="shared" si="44"/>
        <v>-10.530071355759429</v>
      </c>
      <c r="F270" s="2">
        <f t="shared" si="45"/>
        <v>-12.895005096839959</v>
      </c>
    </row>
    <row r="271" spans="1:7" hidden="1" x14ac:dyDescent="0.25">
      <c r="A271" s="18">
        <v>41254.796759259254</v>
      </c>
      <c r="B271" s="31">
        <v>10.37</v>
      </c>
      <c r="C271" s="31">
        <v>12.69</v>
      </c>
      <c r="D271" s="11">
        <f t="shared" si="43"/>
        <v>3.0507291666654055</v>
      </c>
      <c r="E271" s="2">
        <f t="shared" si="44"/>
        <v>-10.570846075433231</v>
      </c>
      <c r="F271" s="2">
        <f t="shared" si="45"/>
        <v>-12.935779816513762</v>
      </c>
    </row>
    <row r="272" spans="1:7" x14ac:dyDescent="0.25">
      <c r="A272" s="18">
        <v>41254.803703703699</v>
      </c>
      <c r="B272" s="31">
        <v>10.41</v>
      </c>
      <c r="C272" s="31">
        <v>12.73</v>
      </c>
      <c r="D272" s="11">
        <f t="shared" si="43"/>
        <v>3.0576736111106584</v>
      </c>
      <c r="E272" s="2">
        <f t="shared" si="44"/>
        <v>-10.611620795107035</v>
      </c>
      <c r="F272" s="2">
        <f t="shared" si="45"/>
        <v>-12.976554536187564</v>
      </c>
      <c r="G272" s="28">
        <f t="shared" ref="G272" si="48">A272</f>
        <v>41254.803703703699</v>
      </c>
    </row>
    <row r="273" spans="1:7" hidden="1" x14ac:dyDescent="0.25">
      <c r="A273" s="18">
        <v>41254.810648148145</v>
      </c>
      <c r="B273" s="31">
        <v>10.44</v>
      </c>
      <c r="C273" s="31">
        <v>12.75</v>
      </c>
      <c r="D273" s="11">
        <f t="shared" si="43"/>
        <v>3.0646180555559113</v>
      </c>
      <c r="E273" s="2">
        <f t="shared" si="44"/>
        <v>-10.642201834862385</v>
      </c>
      <c r="F273" s="2">
        <f t="shared" si="45"/>
        <v>-12.996941896024465</v>
      </c>
    </row>
    <row r="274" spans="1:7" hidden="1" x14ac:dyDescent="0.25">
      <c r="A274" s="18">
        <v>41254.81759259259</v>
      </c>
      <c r="B274" s="31">
        <v>10.47</v>
      </c>
      <c r="C274" s="31">
        <v>12.78</v>
      </c>
      <c r="D274" s="11">
        <f t="shared" si="43"/>
        <v>3.0715625000011642</v>
      </c>
      <c r="E274" s="2">
        <f t="shared" si="44"/>
        <v>-10.672782874617738</v>
      </c>
      <c r="F274" s="2">
        <f t="shared" si="45"/>
        <v>-13.027522935779816</v>
      </c>
    </row>
    <row r="275" spans="1:7" hidden="1" x14ac:dyDescent="0.25">
      <c r="A275" s="18">
        <v>41254.824537037035</v>
      </c>
      <c r="B275" s="31">
        <v>10.5</v>
      </c>
      <c r="C275" s="31">
        <v>12.81</v>
      </c>
      <c r="D275" s="11">
        <f t="shared" si="43"/>
        <v>3.078506944446417</v>
      </c>
      <c r="E275" s="2">
        <f t="shared" si="44"/>
        <v>-10.703363914373089</v>
      </c>
      <c r="F275" s="2">
        <f t="shared" si="45"/>
        <v>-13.058103975535168</v>
      </c>
    </row>
    <row r="276" spans="1:7" hidden="1" x14ac:dyDescent="0.25">
      <c r="A276" s="18">
        <v>41254.83148148148</v>
      </c>
      <c r="B276" s="31">
        <v>10.53</v>
      </c>
      <c r="C276" s="31">
        <v>12.85</v>
      </c>
      <c r="D276" s="11">
        <f t="shared" si="43"/>
        <v>3.0854513888916699</v>
      </c>
      <c r="E276" s="2">
        <f t="shared" si="44"/>
        <v>-10.73394495412844</v>
      </c>
      <c r="F276" s="2">
        <f t="shared" si="45"/>
        <v>-13.09887869520897</v>
      </c>
    </row>
    <row r="277" spans="1:7" hidden="1" x14ac:dyDescent="0.25">
      <c r="A277" s="18">
        <v>41254.838425925926</v>
      </c>
      <c r="B277" s="31">
        <v>10.57</v>
      </c>
      <c r="C277" s="31">
        <v>12.89</v>
      </c>
      <c r="D277" s="11">
        <f t="shared" si="43"/>
        <v>3.0923958333369228</v>
      </c>
      <c r="E277" s="2">
        <f t="shared" si="44"/>
        <v>-10.774719673802243</v>
      </c>
      <c r="F277" s="2">
        <f t="shared" si="45"/>
        <v>-13.139653414882773</v>
      </c>
    </row>
    <row r="278" spans="1:7" x14ac:dyDescent="0.25">
      <c r="A278" s="18">
        <v>41254.845370370371</v>
      </c>
      <c r="B278" s="31">
        <v>10.52</v>
      </c>
      <c r="C278" s="31">
        <v>12.83</v>
      </c>
      <c r="D278" s="11">
        <f t="shared" si="43"/>
        <v>3.0993402777821757</v>
      </c>
      <c r="E278" s="2">
        <f t="shared" si="44"/>
        <v>-10.72375127420999</v>
      </c>
      <c r="F278" s="2">
        <f t="shared" si="45"/>
        <v>-13.078491335372069</v>
      </c>
      <c r="G278" s="28">
        <f t="shared" ref="G278" si="49">A278</f>
        <v>41254.845370370371</v>
      </c>
    </row>
    <row r="279" spans="1:7" hidden="1" x14ac:dyDescent="0.25">
      <c r="A279" s="18">
        <v>41254.852314814816</v>
      </c>
      <c r="B279" s="31">
        <v>10.61</v>
      </c>
      <c r="C279" s="31">
        <v>12.91</v>
      </c>
      <c r="D279" s="11">
        <f t="shared" si="43"/>
        <v>3.1062847222274286</v>
      </c>
      <c r="E279" s="2">
        <f t="shared" si="44"/>
        <v>-10.815494393476044</v>
      </c>
      <c r="F279" s="2">
        <f t="shared" si="45"/>
        <v>-13.160040774719674</v>
      </c>
    </row>
    <row r="280" spans="1:7" hidden="1" x14ac:dyDescent="0.25">
      <c r="A280" s="18">
        <v>41254.859259259254</v>
      </c>
      <c r="B280" s="31">
        <v>10.65</v>
      </c>
      <c r="C280" s="31">
        <v>12.96</v>
      </c>
      <c r="D280" s="11">
        <f t="shared" si="43"/>
        <v>3.1132291666654055</v>
      </c>
      <c r="E280" s="2">
        <f t="shared" si="44"/>
        <v>-10.856269113149848</v>
      </c>
      <c r="F280" s="2">
        <f t="shared" si="45"/>
        <v>-13.211009174311927</v>
      </c>
    </row>
    <row r="281" spans="1:7" hidden="1" x14ac:dyDescent="0.25">
      <c r="A281" s="18">
        <v>41254.866203703699</v>
      </c>
      <c r="B281" s="31">
        <v>10.69</v>
      </c>
      <c r="C281" s="31">
        <v>13</v>
      </c>
      <c r="D281" s="11">
        <f t="shared" si="43"/>
        <v>3.1201736111106584</v>
      </c>
      <c r="E281" s="2">
        <f t="shared" si="44"/>
        <v>-10.897043832823648</v>
      </c>
      <c r="F281" s="2">
        <f t="shared" si="45"/>
        <v>-13.25178389398573</v>
      </c>
    </row>
    <row r="282" spans="1:7" hidden="1" x14ac:dyDescent="0.25">
      <c r="A282" s="18">
        <v>41254.873148148145</v>
      </c>
      <c r="B282" s="31">
        <v>10.68</v>
      </c>
      <c r="C282" s="31">
        <v>13</v>
      </c>
      <c r="D282" s="11">
        <f t="shared" si="43"/>
        <v>3.1271180555559113</v>
      </c>
      <c r="E282" s="2">
        <f t="shared" si="44"/>
        <v>-10.886850152905199</v>
      </c>
      <c r="F282" s="2">
        <f t="shared" si="45"/>
        <v>-13.25178389398573</v>
      </c>
    </row>
    <row r="283" spans="1:7" hidden="1" x14ac:dyDescent="0.25">
      <c r="A283" s="18">
        <v>41254.88009259259</v>
      </c>
      <c r="B283" s="31">
        <v>10.73</v>
      </c>
      <c r="C283" s="31">
        <v>13.05</v>
      </c>
      <c r="D283" s="11">
        <f t="shared" si="43"/>
        <v>3.1340625000011642</v>
      </c>
      <c r="E283" s="2">
        <f t="shared" si="44"/>
        <v>-10.937818552497452</v>
      </c>
      <c r="F283" s="2">
        <f t="shared" si="45"/>
        <v>-13.302752293577983</v>
      </c>
    </row>
    <row r="284" spans="1:7" x14ac:dyDescent="0.25">
      <c r="A284" s="18">
        <v>41254.887037037035</v>
      </c>
      <c r="B284" s="31">
        <v>10.77</v>
      </c>
      <c r="C284" s="31">
        <v>13.08</v>
      </c>
      <c r="D284" s="11">
        <f t="shared" si="43"/>
        <v>3.141006944446417</v>
      </c>
      <c r="E284" s="2">
        <f t="shared" si="44"/>
        <v>-10.978593272171253</v>
      </c>
      <c r="F284" s="2">
        <f t="shared" si="45"/>
        <v>-13.333333333333334</v>
      </c>
      <c r="G284" s="28">
        <f t="shared" ref="G284" si="50">A284</f>
        <v>41254.887037037035</v>
      </c>
    </row>
    <row r="285" spans="1:7" hidden="1" x14ac:dyDescent="0.25">
      <c r="A285" s="18">
        <v>41254.89398148148</v>
      </c>
      <c r="B285" s="31">
        <v>10.8</v>
      </c>
      <c r="C285" s="31">
        <v>13.11</v>
      </c>
      <c r="D285" s="11">
        <f t="shared" si="43"/>
        <v>3.1479513888916699</v>
      </c>
      <c r="E285" s="2">
        <f t="shared" si="44"/>
        <v>-11.009174311926607</v>
      </c>
      <c r="F285" s="2">
        <f t="shared" si="45"/>
        <v>-13.363914373088685</v>
      </c>
    </row>
    <row r="286" spans="1:7" hidden="1" x14ac:dyDescent="0.25">
      <c r="A286" s="18">
        <v>41254.900925925926</v>
      </c>
      <c r="B286" s="31">
        <v>10.84</v>
      </c>
      <c r="C286" s="31">
        <v>13.15</v>
      </c>
      <c r="D286" s="11">
        <f t="shared" si="43"/>
        <v>3.1548958333369228</v>
      </c>
      <c r="E286" s="2">
        <f t="shared" si="44"/>
        <v>-11.049949031600407</v>
      </c>
      <c r="F286" s="2">
        <f t="shared" si="45"/>
        <v>-13.404689092762489</v>
      </c>
    </row>
    <row r="287" spans="1:7" hidden="1" x14ac:dyDescent="0.25">
      <c r="A287" s="18">
        <v>41254.907870370371</v>
      </c>
      <c r="B287" s="31">
        <v>10.84</v>
      </c>
      <c r="C287" s="31">
        <v>13.14</v>
      </c>
      <c r="D287" s="11">
        <f t="shared" si="43"/>
        <v>3.1618402777821757</v>
      </c>
      <c r="E287" s="2">
        <f t="shared" si="44"/>
        <v>-11.049949031600407</v>
      </c>
      <c r="F287" s="2">
        <f t="shared" si="45"/>
        <v>-13.394495412844037</v>
      </c>
    </row>
    <row r="288" spans="1:7" hidden="1" x14ac:dyDescent="0.25">
      <c r="A288" s="18">
        <v>41254.914814814816</v>
      </c>
      <c r="B288" s="31">
        <v>10.89</v>
      </c>
      <c r="C288" s="31">
        <v>13.19</v>
      </c>
      <c r="D288" s="11">
        <f t="shared" si="43"/>
        <v>3.1687847222274286</v>
      </c>
      <c r="E288" s="2">
        <f t="shared" si="44"/>
        <v>-11.100917431192661</v>
      </c>
      <c r="F288" s="2">
        <f t="shared" si="45"/>
        <v>-13.445463812436289</v>
      </c>
    </row>
    <row r="289" spans="1:7" hidden="1" x14ac:dyDescent="0.25">
      <c r="A289" s="18">
        <v>41254.921759259254</v>
      </c>
      <c r="B289" s="31">
        <v>10.9</v>
      </c>
      <c r="C289" s="31">
        <v>13.22</v>
      </c>
      <c r="D289" s="11">
        <f t="shared" si="43"/>
        <v>3.1757291666654055</v>
      </c>
      <c r="E289" s="2">
        <f t="shared" si="44"/>
        <v>-11.111111111111112</v>
      </c>
      <c r="F289" s="2">
        <f t="shared" si="45"/>
        <v>-13.476044852191642</v>
      </c>
    </row>
    <row r="290" spans="1:7" x14ac:dyDescent="0.25">
      <c r="A290" s="18">
        <v>41254.928703703699</v>
      </c>
      <c r="B290" s="31">
        <v>10.94</v>
      </c>
      <c r="C290" s="31">
        <v>13.24</v>
      </c>
      <c r="D290" s="11">
        <f t="shared" si="43"/>
        <v>3.1826736111106584</v>
      </c>
      <c r="E290" s="2">
        <f t="shared" si="44"/>
        <v>-11.151885830784913</v>
      </c>
      <c r="F290" s="2">
        <f t="shared" si="45"/>
        <v>-13.496432212028543</v>
      </c>
      <c r="G290" s="28">
        <f t="shared" ref="G290" si="51">A290</f>
        <v>41254.928703703699</v>
      </c>
    </row>
    <row r="291" spans="1:7" hidden="1" x14ac:dyDescent="0.25">
      <c r="A291" s="18">
        <v>41254.935648148145</v>
      </c>
      <c r="B291" s="31">
        <v>10.91</v>
      </c>
      <c r="C291" s="31">
        <v>13.25</v>
      </c>
      <c r="D291" s="11">
        <f t="shared" si="43"/>
        <v>3.1896180555559113</v>
      </c>
      <c r="E291" s="2">
        <f t="shared" si="44"/>
        <v>-11.121304791029562</v>
      </c>
      <c r="F291" s="2">
        <f t="shared" si="45"/>
        <v>-13.506625891946992</v>
      </c>
    </row>
    <row r="292" spans="1:7" hidden="1" x14ac:dyDescent="0.25">
      <c r="A292" s="18">
        <v>41254.94259259259</v>
      </c>
      <c r="B292" s="31">
        <v>11</v>
      </c>
      <c r="C292" s="31">
        <v>13.31</v>
      </c>
      <c r="D292" s="11">
        <f t="shared" si="43"/>
        <v>3.1965625000011642</v>
      </c>
      <c r="E292" s="2">
        <f t="shared" si="44"/>
        <v>-11.213047910295616</v>
      </c>
      <c r="F292" s="2">
        <f t="shared" si="45"/>
        <v>-13.567787971457697</v>
      </c>
    </row>
    <row r="293" spans="1:7" hidden="1" x14ac:dyDescent="0.25">
      <c r="A293" s="18">
        <v>41254.949537037035</v>
      </c>
      <c r="B293" s="31">
        <v>11.03</v>
      </c>
      <c r="C293" s="31">
        <v>13.34</v>
      </c>
      <c r="D293" s="11">
        <f t="shared" si="43"/>
        <v>3.203506944446417</v>
      </c>
      <c r="E293" s="2">
        <f t="shared" si="44"/>
        <v>-11.243628950050969</v>
      </c>
      <c r="F293" s="2">
        <f t="shared" si="45"/>
        <v>-13.598369011213048</v>
      </c>
    </row>
    <row r="294" spans="1:7" hidden="1" x14ac:dyDescent="0.25">
      <c r="A294" s="18">
        <v>41254.95648148148</v>
      </c>
      <c r="B294" s="31">
        <v>11.06</v>
      </c>
      <c r="C294" s="31">
        <v>13.36</v>
      </c>
      <c r="D294" s="11">
        <f t="shared" si="43"/>
        <v>3.2104513888916699</v>
      </c>
      <c r="E294" s="2">
        <f t="shared" si="44"/>
        <v>-11.274209989806321</v>
      </c>
      <c r="F294" s="2">
        <f t="shared" si="45"/>
        <v>-13.618756371049949</v>
      </c>
    </row>
    <row r="295" spans="1:7" hidden="1" x14ac:dyDescent="0.25">
      <c r="A295" s="18">
        <v>41254.963425925926</v>
      </c>
      <c r="B295" s="31">
        <v>11.09</v>
      </c>
      <c r="C295" s="31">
        <v>13.4</v>
      </c>
      <c r="D295" s="11">
        <f t="shared" si="43"/>
        <v>3.2173958333369228</v>
      </c>
      <c r="E295" s="2">
        <f t="shared" si="44"/>
        <v>-11.304791029561672</v>
      </c>
      <c r="F295" s="2">
        <f t="shared" si="45"/>
        <v>-13.659531090723751</v>
      </c>
    </row>
    <row r="296" spans="1:7" x14ac:dyDescent="0.25">
      <c r="A296" s="18">
        <v>41254.970370370371</v>
      </c>
      <c r="B296" s="31">
        <v>11.13</v>
      </c>
      <c r="C296" s="31">
        <v>13.43</v>
      </c>
      <c r="D296" s="11">
        <f t="shared" si="43"/>
        <v>3.2243402777821757</v>
      </c>
      <c r="E296" s="2">
        <f t="shared" si="44"/>
        <v>-11.345565749235474</v>
      </c>
      <c r="F296" s="2">
        <f t="shared" si="45"/>
        <v>-13.690112130479102</v>
      </c>
      <c r="G296" s="28">
        <f t="shared" ref="G296" si="52">A296</f>
        <v>41254.970370370371</v>
      </c>
    </row>
    <row r="297" spans="1:7" hidden="1" x14ac:dyDescent="0.25">
      <c r="A297" s="18">
        <v>41254.977314814816</v>
      </c>
      <c r="B297" s="31">
        <v>11.16</v>
      </c>
      <c r="C297" s="31">
        <v>13.47</v>
      </c>
      <c r="D297" s="11">
        <f t="shared" si="43"/>
        <v>3.2312847222274286</v>
      </c>
      <c r="E297" s="2">
        <f t="shared" si="44"/>
        <v>-11.376146788990827</v>
      </c>
      <c r="F297" s="2">
        <f t="shared" si="45"/>
        <v>-13.730886850152906</v>
      </c>
    </row>
    <row r="298" spans="1:7" hidden="1" x14ac:dyDescent="0.25">
      <c r="A298" s="18">
        <v>41254.984259259254</v>
      </c>
      <c r="B298" s="31">
        <v>11.2</v>
      </c>
      <c r="C298" s="31">
        <v>13.5</v>
      </c>
      <c r="D298" s="11">
        <f t="shared" si="43"/>
        <v>3.2382291666654055</v>
      </c>
      <c r="E298" s="2">
        <f t="shared" si="44"/>
        <v>-11.416921508664627</v>
      </c>
      <c r="F298" s="2">
        <f t="shared" si="45"/>
        <v>-13.761467889908257</v>
      </c>
    </row>
    <row r="299" spans="1:7" hidden="1" x14ac:dyDescent="0.25">
      <c r="A299" s="18">
        <v>41254.991203703699</v>
      </c>
      <c r="B299" s="31">
        <v>11.23</v>
      </c>
      <c r="C299" s="31">
        <v>13.53</v>
      </c>
      <c r="D299" s="11">
        <f t="shared" si="43"/>
        <v>3.2451736111106584</v>
      </c>
      <c r="E299" s="2">
        <f t="shared" si="44"/>
        <v>-11.44750254841998</v>
      </c>
      <c r="F299" s="2">
        <f t="shared" si="45"/>
        <v>-13.792048929663608</v>
      </c>
    </row>
    <row r="300" spans="1:7" hidden="1" x14ac:dyDescent="0.25">
      <c r="A300" s="18">
        <v>41254.998148148145</v>
      </c>
      <c r="B300" s="31">
        <v>11.24</v>
      </c>
      <c r="C300" s="31">
        <v>13.55</v>
      </c>
      <c r="D300" s="11">
        <f t="shared" si="43"/>
        <v>3.2521180555559113</v>
      </c>
      <c r="E300" s="2">
        <f t="shared" si="44"/>
        <v>-11.457696228338431</v>
      </c>
      <c r="F300" s="2">
        <f t="shared" si="45"/>
        <v>-13.812436289500511</v>
      </c>
    </row>
    <row r="301" spans="1:7" hidden="1" x14ac:dyDescent="0.25">
      <c r="A301" s="18">
        <v>41255.00509259259</v>
      </c>
      <c r="B301" s="31">
        <v>11.24</v>
      </c>
      <c r="C301" s="31">
        <v>13.55</v>
      </c>
      <c r="D301" s="11">
        <f t="shared" si="43"/>
        <v>3.2590625000011642</v>
      </c>
      <c r="E301" s="2">
        <f t="shared" si="44"/>
        <v>-11.457696228338431</v>
      </c>
      <c r="F301" s="2">
        <f t="shared" si="45"/>
        <v>-13.812436289500511</v>
      </c>
    </row>
    <row r="302" spans="1:7" x14ac:dyDescent="0.25">
      <c r="A302" s="18">
        <v>41255.012037037035</v>
      </c>
      <c r="B302" s="31">
        <v>11.3</v>
      </c>
      <c r="C302" s="31">
        <v>13.6</v>
      </c>
      <c r="D302" s="11">
        <f t="shared" si="43"/>
        <v>3.266006944446417</v>
      </c>
      <c r="E302" s="2">
        <f t="shared" si="44"/>
        <v>-11.518858307849134</v>
      </c>
      <c r="F302" s="2">
        <f t="shared" si="45"/>
        <v>-13.863404689092762</v>
      </c>
      <c r="G302" s="28">
        <f t="shared" ref="G302" si="53">A302</f>
        <v>41255.012037037035</v>
      </c>
    </row>
    <row r="303" spans="1:7" hidden="1" x14ac:dyDescent="0.25">
      <c r="A303" s="18">
        <v>41255.01898148148</v>
      </c>
      <c r="B303" s="31">
        <v>11.32</v>
      </c>
      <c r="C303" s="31">
        <v>13.63</v>
      </c>
      <c r="D303" s="11">
        <f t="shared" si="43"/>
        <v>3.2729513888916699</v>
      </c>
      <c r="E303" s="2">
        <f t="shared" si="44"/>
        <v>-11.539245667686036</v>
      </c>
      <c r="F303" s="2">
        <f t="shared" si="45"/>
        <v>-13.893985728848115</v>
      </c>
    </row>
    <row r="304" spans="1:7" hidden="1" x14ac:dyDescent="0.25">
      <c r="A304" s="18">
        <v>41255.025925925926</v>
      </c>
      <c r="B304" s="31">
        <v>11.32</v>
      </c>
      <c r="C304" s="31">
        <v>13.63</v>
      </c>
      <c r="D304" s="11">
        <f t="shared" si="43"/>
        <v>3.2798958333369228</v>
      </c>
      <c r="E304" s="2">
        <f t="shared" si="44"/>
        <v>-11.539245667686036</v>
      </c>
      <c r="F304" s="2">
        <f t="shared" si="45"/>
        <v>-13.893985728848115</v>
      </c>
    </row>
    <row r="305" spans="1:7" hidden="1" x14ac:dyDescent="0.25">
      <c r="A305" s="18">
        <v>41255.032870370371</v>
      </c>
      <c r="B305" s="31">
        <v>11.35</v>
      </c>
      <c r="C305" s="31">
        <v>13.67</v>
      </c>
      <c r="D305" s="11">
        <f t="shared" si="43"/>
        <v>3.2868402777821757</v>
      </c>
      <c r="E305" s="2">
        <f t="shared" si="44"/>
        <v>-11.569826707441386</v>
      </c>
      <c r="F305" s="2">
        <f t="shared" si="45"/>
        <v>-13.934760448521917</v>
      </c>
    </row>
    <row r="306" spans="1:7" hidden="1" x14ac:dyDescent="0.25">
      <c r="A306" s="18">
        <v>41255.039814814816</v>
      </c>
      <c r="B306" s="31">
        <v>11.35</v>
      </c>
      <c r="C306" s="31">
        <v>13.66</v>
      </c>
      <c r="D306" s="11">
        <f t="shared" si="43"/>
        <v>3.2937847222274286</v>
      </c>
      <c r="E306" s="2">
        <f t="shared" si="44"/>
        <v>-11.569826707441386</v>
      </c>
      <c r="F306" s="2">
        <f t="shared" si="45"/>
        <v>-13.924566768603466</v>
      </c>
    </row>
    <row r="307" spans="1:7" hidden="1" x14ac:dyDescent="0.25">
      <c r="A307" s="18">
        <v>41255.046759259254</v>
      </c>
      <c r="B307" s="31">
        <v>11.4</v>
      </c>
      <c r="C307" s="31">
        <v>13.71</v>
      </c>
      <c r="D307" s="11">
        <f t="shared" si="43"/>
        <v>3.3007291666654055</v>
      </c>
      <c r="E307" s="2">
        <f t="shared" si="44"/>
        <v>-11.62079510703364</v>
      </c>
      <c r="F307" s="2">
        <f t="shared" si="45"/>
        <v>-13.975535168195719</v>
      </c>
    </row>
    <row r="308" spans="1:7" x14ac:dyDescent="0.25">
      <c r="A308" s="18">
        <v>41255.053703703699</v>
      </c>
      <c r="B308" s="31">
        <v>11.42</v>
      </c>
      <c r="C308" s="31">
        <v>13.73</v>
      </c>
      <c r="D308" s="11">
        <f t="shared" si="43"/>
        <v>3.3076736111106584</v>
      </c>
      <c r="E308" s="2">
        <f t="shared" si="44"/>
        <v>-11.641182466870541</v>
      </c>
      <c r="F308" s="2">
        <f t="shared" si="45"/>
        <v>-13.99592252803262</v>
      </c>
      <c r="G308" s="28">
        <f t="shared" ref="G308" si="54">A308</f>
        <v>41255.053703703699</v>
      </c>
    </row>
    <row r="309" spans="1:7" hidden="1" x14ac:dyDescent="0.25">
      <c r="A309" s="18">
        <v>41255.060648148145</v>
      </c>
      <c r="B309" s="31">
        <v>11.45</v>
      </c>
      <c r="C309" s="31">
        <v>13.75</v>
      </c>
      <c r="D309" s="11">
        <f t="shared" si="43"/>
        <v>3.3146180555559113</v>
      </c>
      <c r="E309" s="2">
        <f t="shared" si="44"/>
        <v>-11.671763506625892</v>
      </c>
      <c r="F309" s="2">
        <f t="shared" si="45"/>
        <v>-14.016309887869522</v>
      </c>
    </row>
    <row r="310" spans="1:7" hidden="1" x14ac:dyDescent="0.25">
      <c r="A310" s="18">
        <v>41255.06759259259</v>
      </c>
      <c r="B310" s="31">
        <v>11.48</v>
      </c>
      <c r="C310" s="31">
        <v>13.78</v>
      </c>
      <c r="D310" s="11">
        <f t="shared" si="43"/>
        <v>3.3215625000011642</v>
      </c>
      <c r="E310" s="2">
        <f t="shared" si="44"/>
        <v>-11.702344546381244</v>
      </c>
      <c r="F310" s="2">
        <f t="shared" si="45"/>
        <v>-14.046890927624872</v>
      </c>
    </row>
    <row r="311" spans="1:7" hidden="1" x14ac:dyDescent="0.25">
      <c r="A311" s="18">
        <v>41255.074537037035</v>
      </c>
      <c r="B311" s="31">
        <v>11.53</v>
      </c>
      <c r="C311" s="31">
        <v>13.82</v>
      </c>
      <c r="D311" s="11">
        <f t="shared" si="43"/>
        <v>3.328506944446417</v>
      </c>
      <c r="E311" s="2">
        <f t="shared" si="44"/>
        <v>-11.753312945973496</v>
      </c>
      <c r="F311" s="2">
        <f t="shared" si="45"/>
        <v>-14.087665647298675</v>
      </c>
    </row>
    <row r="312" spans="1:7" hidden="1" x14ac:dyDescent="0.25">
      <c r="A312" s="18">
        <v>41255.08148148148</v>
      </c>
      <c r="B312" s="31">
        <v>11.55</v>
      </c>
      <c r="C312" s="31">
        <v>13.86</v>
      </c>
      <c r="D312" s="11">
        <f t="shared" si="43"/>
        <v>3.3354513888916699</v>
      </c>
      <c r="E312" s="2">
        <f t="shared" si="44"/>
        <v>-11.773700305810399</v>
      </c>
      <c r="F312" s="2">
        <f t="shared" si="45"/>
        <v>-14.128440366972477</v>
      </c>
    </row>
    <row r="313" spans="1:7" hidden="1" x14ac:dyDescent="0.25">
      <c r="A313" s="18">
        <v>41255.088425925926</v>
      </c>
      <c r="B313" s="31">
        <v>11.58</v>
      </c>
      <c r="C313" s="31">
        <v>13.89</v>
      </c>
      <c r="D313" s="11">
        <f t="shared" si="43"/>
        <v>3.3423958333369228</v>
      </c>
      <c r="E313" s="2">
        <f t="shared" si="44"/>
        <v>-11.80428134556575</v>
      </c>
      <c r="F313" s="2">
        <f t="shared" si="45"/>
        <v>-14.159021406727829</v>
      </c>
    </row>
    <row r="314" spans="1:7" x14ac:dyDescent="0.25">
      <c r="A314" s="18">
        <v>41255.095370370371</v>
      </c>
      <c r="B314" s="31">
        <v>11.62</v>
      </c>
      <c r="C314" s="31">
        <v>13.91</v>
      </c>
      <c r="D314" s="11">
        <f t="shared" si="43"/>
        <v>3.3493402777821757</v>
      </c>
      <c r="E314" s="2">
        <f t="shared" si="44"/>
        <v>-11.84505606523955</v>
      </c>
      <c r="F314" s="2">
        <f t="shared" si="45"/>
        <v>-14.17940876656473</v>
      </c>
      <c r="G314" s="28">
        <f t="shared" ref="G314" si="55">A314</f>
        <v>41255.095370370371</v>
      </c>
    </row>
    <row r="315" spans="1:7" hidden="1" x14ac:dyDescent="0.25">
      <c r="A315" s="18">
        <v>41255.102314814816</v>
      </c>
      <c r="B315" s="31">
        <v>11.57</v>
      </c>
      <c r="C315" s="31">
        <v>13.85</v>
      </c>
      <c r="D315" s="11">
        <f t="shared" si="43"/>
        <v>3.3562847222274286</v>
      </c>
      <c r="E315" s="2">
        <f t="shared" si="44"/>
        <v>-11.794087665647298</v>
      </c>
      <c r="F315" s="2">
        <f t="shared" si="45"/>
        <v>-14.118246687054027</v>
      </c>
    </row>
    <row r="316" spans="1:7" hidden="1" x14ac:dyDescent="0.25">
      <c r="A316" s="18">
        <v>41255.109259259254</v>
      </c>
      <c r="B316" s="31">
        <v>11.63</v>
      </c>
      <c r="C316" s="31">
        <v>13.94</v>
      </c>
      <c r="D316" s="11">
        <f t="shared" si="43"/>
        <v>3.3632291666654055</v>
      </c>
      <c r="E316" s="2">
        <f t="shared" si="44"/>
        <v>-11.855249745158003</v>
      </c>
      <c r="F316" s="2">
        <f t="shared" si="45"/>
        <v>-14.209989806320081</v>
      </c>
    </row>
    <row r="317" spans="1:7" hidden="1" x14ac:dyDescent="0.25">
      <c r="A317" s="18">
        <v>41255.116203703699</v>
      </c>
      <c r="B317" s="31">
        <v>11.66</v>
      </c>
      <c r="C317" s="31">
        <v>13.97</v>
      </c>
      <c r="D317" s="11">
        <f t="shared" si="43"/>
        <v>3.3701736111106584</v>
      </c>
      <c r="E317" s="2">
        <f t="shared" si="44"/>
        <v>-11.885830784913354</v>
      </c>
      <c r="F317" s="2">
        <f t="shared" si="45"/>
        <v>-14.240570846075434</v>
      </c>
    </row>
    <row r="318" spans="1:7" hidden="1" x14ac:dyDescent="0.25">
      <c r="A318" s="18">
        <v>41255.123148148145</v>
      </c>
      <c r="B318" s="31">
        <v>11.69</v>
      </c>
      <c r="C318" s="31">
        <v>13.99</v>
      </c>
      <c r="D318" s="11">
        <f t="shared" si="43"/>
        <v>3.3771180555559113</v>
      </c>
      <c r="E318" s="2">
        <f t="shared" si="44"/>
        <v>-11.916411824668705</v>
      </c>
      <c r="F318" s="2">
        <f t="shared" si="45"/>
        <v>-14.260958205912335</v>
      </c>
    </row>
    <row r="319" spans="1:7" hidden="1" x14ac:dyDescent="0.25">
      <c r="A319" s="18">
        <v>41255.13009259259</v>
      </c>
      <c r="B319" s="31">
        <v>11.73</v>
      </c>
      <c r="C319" s="31">
        <v>14.02</v>
      </c>
      <c r="D319" s="11">
        <f t="shared" si="43"/>
        <v>3.3840625000011642</v>
      </c>
      <c r="E319" s="2">
        <f t="shared" si="44"/>
        <v>-11.957186544342509</v>
      </c>
      <c r="F319" s="2">
        <f t="shared" si="45"/>
        <v>-14.291539245667686</v>
      </c>
    </row>
    <row r="320" spans="1:7" x14ac:dyDescent="0.25">
      <c r="A320" s="18">
        <v>41255.137037037035</v>
      </c>
      <c r="B320" s="31">
        <v>11.74</v>
      </c>
      <c r="C320" s="31">
        <v>14.04</v>
      </c>
      <c r="D320" s="11">
        <f t="shared" si="43"/>
        <v>3.391006944446417</v>
      </c>
      <c r="E320" s="2">
        <f t="shared" si="44"/>
        <v>-11.967380224260959</v>
      </c>
      <c r="F320" s="2">
        <f t="shared" si="45"/>
        <v>-14.311926605504587</v>
      </c>
      <c r="G320" s="28">
        <f t="shared" ref="G320" si="56">A320</f>
        <v>41255.137037037035</v>
      </c>
    </row>
    <row r="321" spans="1:7" hidden="1" x14ac:dyDescent="0.25">
      <c r="A321" s="18">
        <v>41255.14398148148</v>
      </c>
      <c r="B321" s="31">
        <v>11.77</v>
      </c>
      <c r="C321" s="31">
        <v>14.08</v>
      </c>
      <c r="D321" s="11">
        <f t="shared" si="43"/>
        <v>3.3979513888916699</v>
      </c>
      <c r="E321" s="2">
        <f t="shared" si="44"/>
        <v>-11.997961264016309</v>
      </c>
      <c r="F321" s="2">
        <f t="shared" si="45"/>
        <v>-14.352701325178391</v>
      </c>
    </row>
    <row r="322" spans="1:7" hidden="1" x14ac:dyDescent="0.25">
      <c r="A322" s="18">
        <v>41255.150925925926</v>
      </c>
      <c r="B322" s="31">
        <v>11.8</v>
      </c>
      <c r="C322" s="31">
        <v>14.1</v>
      </c>
      <c r="D322" s="11">
        <f t="shared" si="43"/>
        <v>3.4048958333369228</v>
      </c>
      <c r="E322" s="2">
        <f t="shared" si="44"/>
        <v>-12.028542303771662</v>
      </c>
      <c r="F322" s="2">
        <f t="shared" si="45"/>
        <v>-14.37308868501529</v>
      </c>
    </row>
    <row r="323" spans="1:7" hidden="1" x14ac:dyDescent="0.25">
      <c r="A323" s="18">
        <v>41255.157870370371</v>
      </c>
      <c r="B323" s="31">
        <v>11.84</v>
      </c>
      <c r="C323" s="31">
        <v>14.14</v>
      </c>
      <c r="D323" s="11">
        <f t="shared" ref="D323:D386" si="57">A323-$H$2</f>
        <v>3.4118402777821757</v>
      </c>
      <c r="E323" s="2">
        <f t="shared" ref="E323:E386" si="58">B323/-0.981</f>
        <v>-12.069317023445464</v>
      </c>
      <c r="F323" s="2">
        <f t="shared" ref="F323:F386" si="59">C323/-0.981</f>
        <v>-14.413863404689094</v>
      </c>
    </row>
    <row r="324" spans="1:7" hidden="1" x14ac:dyDescent="0.25">
      <c r="A324" s="18">
        <v>41255.164814814816</v>
      </c>
      <c r="B324" s="31">
        <v>11.87</v>
      </c>
      <c r="C324" s="31">
        <v>14.17</v>
      </c>
      <c r="D324" s="11">
        <f t="shared" si="57"/>
        <v>3.4187847222274286</v>
      </c>
      <c r="E324" s="2">
        <f t="shared" si="58"/>
        <v>-12.099898063200815</v>
      </c>
      <c r="F324" s="2">
        <f t="shared" si="59"/>
        <v>-14.444444444444445</v>
      </c>
    </row>
    <row r="325" spans="1:7" hidden="1" x14ac:dyDescent="0.25">
      <c r="A325" s="18">
        <v>41255.171759259254</v>
      </c>
      <c r="B325" s="31">
        <v>11.89</v>
      </c>
      <c r="C325" s="31">
        <v>14.2</v>
      </c>
      <c r="D325" s="11">
        <f t="shared" si="57"/>
        <v>3.4257291666654055</v>
      </c>
      <c r="E325" s="2">
        <f t="shared" si="58"/>
        <v>-12.120285423037718</v>
      </c>
      <c r="F325" s="2">
        <f t="shared" si="59"/>
        <v>-14.475025484199795</v>
      </c>
    </row>
    <row r="326" spans="1:7" x14ac:dyDescent="0.25">
      <c r="A326" s="18">
        <v>41255.178703703699</v>
      </c>
      <c r="B326" s="31">
        <v>11.9</v>
      </c>
      <c r="C326" s="31">
        <v>14.21</v>
      </c>
      <c r="D326" s="11">
        <f t="shared" si="57"/>
        <v>3.4326736111106584</v>
      </c>
      <c r="E326" s="2">
        <f t="shared" si="58"/>
        <v>-12.130479102956167</v>
      </c>
      <c r="F326" s="2">
        <f t="shared" si="59"/>
        <v>-14.485219164118249</v>
      </c>
      <c r="G326" s="28">
        <f t="shared" ref="G326" si="60">A326</f>
        <v>41255.178703703699</v>
      </c>
    </row>
    <row r="327" spans="1:7" hidden="1" x14ac:dyDescent="0.25">
      <c r="A327" s="18">
        <v>41255.185648148145</v>
      </c>
      <c r="B327" s="31">
        <v>11.94</v>
      </c>
      <c r="C327" s="31">
        <v>14.24</v>
      </c>
      <c r="D327" s="11">
        <f t="shared" si="57"/>
        <v>3.4396180555559113</v>
      </c>
      <c r="E327" s="2">
        <f t="shared" si="58"/>
        <v>-12.17125382262997</v>
      </c>
      <c r="F327" s="2">
        <f t="shared" si="59"/>
        <v>-14.515800203873599</v>
      </c>
    </row>
    <row r="328" spans="1:7" hidden="1" x14ac:dyDescent="0.25">
      <c r="A328" s="18">
        <v>41255.19259259259</v>
      </c>
      <c r="B328" s="31">
        <v>11.97</v>
      </c>
      <c r="C328" s="31">
        <v>14.26</v>
      </c>
      <c r="D328" s="11">
        <f t="shared" si="57"/>
        <v>3.4465625000011642</v>
      </c>
      <c r="E328" s="2">
        <f t="shared" si="58"/>
        <v>-12.201834862385322</v>
      </c>
      <c r="F328" s="2">
        <f t="shared" si="59"/>
        <v>-14.536187563710499</v>
      </c>
    </row>
    <row r="329" spans="1:7" hidden="1" x14ac:dyDescent="0.25">
      <c r="A329" s="18">
        <v>41255.199537037035</v>
      </c>
      <c r="B329" s="31">
        <v>12.01</v>
      </c>
      <c r="C329" s="31">
        <v>14.3</v>
      </c>
      <c r="D329" s="11">
        <f t="shared" si="57"/>
        <v>3.453506944446417</v>
      </c>
      <c r="E329" s="2">
        <f t="shared" si="58"/>
        <v>-12.242609582059123</v>
      </c>
      <c r="F329" s="2">
        <f t="shared" si="59"/>
        <v>-14.576962283384303</v>
      </c>
    </row>
    <row r="330" spans="1:7" hidden="1" x14ac:dyDescent="0.25">
      <c r="A330" s="18">
        <v>41255.20648148148</v>
      </c>
      <c r="B330" s="31">
        <v>11.97</v>
      </c>
      <c r="C330" s="31">
        <v>14.28</v>
      </c>
      <c r="D330" s="11">
        <f t="shared" si="57"/>
        <v>3.4604513888916699</v>
      </c>
      <c r="E330" s="2">
        <f t="shared" si="58"/>
        <v>-12.201834862385322</v>
      </c>
      <c r="F330" s="2">
        <f t="shared" si="59"/>
        <v>-14.5565749235474</v>
      </c>
    </row>
    <row r="331" spans="1:7" hidden="1" x14ac:dyDescent="0.25">
      <c r="A331" s="18">
        <v>41255.213425925926</v>
      </c>
      <c r="B331" s="31">
        <v>12.02</v>
      </c>
      <c r="C331" s="31">
        <v>14.33</v>
      </c>
      <c r="D331" s="11">
        <f t="shared" si="57"/>
        <v>3.4673958333369228</v>
      </c>
      <c r="E331" s="2">
        <f t="shared" si="58"/>
        <v>-12.252803261977574</v>
      </c>
      <c r="F331" s="2">
        <f t="shared" si="59"/>
        <v>-14.607543323139653</v>
      </c>
    </row>
    <row r="332" spans="1:7" x14ac:dyDescent="0.25">
      <c r="A332" s="18">
        <v>41255.220370370371</v>
      </c>
      <c r="B332" s="31">
        <v>12.06</v>
      </c>
      <c r="C332" s="31">
        <v>14.37</v>
      </c>
      <c r="D332" s="11">
        <f t="shared" si="57"/>
        <v>3.4743402777821757</v>
      </c>
      <c r="E332" s="2">
        <f t="shared" si="58"/>
        <v>-12.293577981651376</v>
      </c>
      <c r="F332" s="2">
        <f t="shared" si="59"/>
        <v>-14.648318042813456</v>
      </c>
      <c r="G332" s="28">
        <f t="shared" ref="G332" si="61">A332</f>
        <v>41255.220370370371</v>
      </c>
    </row>
    <row r="333" spans="1:7" hidden="1" x14ac:dyDescent="0.25">
      <c r="A333" s="18">
        <v>41255.227314814816</v>
      </c>
      <c r="B333" s="31">
        <v>12.1</v>
      </c>
      <c r="C333" s="31">
        <v>14.4</v>
      </c>
      <c r="D333" s="11">
        <f t="shared" si="57"/>
        <v>3.4812847222274286</v>
      </c>
      <c r="E333" s="2">
        <f t="shared" si="58"/>
        <v>-12.334352701325178</v>
      </c>
      <c r="F333" s="2">
        <f t="shared" si="59"/>
        <v>-14.678899082568808</v>
      </c>
    </row>
    <row r="334" spans="1:7" hidden="1" x14ac:dyDescent="0.25">
      <c r="A334" s="18">
        <v>41255.234259259254</v>
      </c>
      <c r="B334" s="31">
        <v>12.12</v>
      </c>
      <c r="C334" s="31">
        <v>14.43</v>
      </c>
      <c r="D334" s="11">
        <f t="shared" si="57"/>
        <v>3.4882291666654055</v>
      </c>
      <c r="E334" s="2">
        <f t="shared" si="58"/>
        <v>-12.354740061162079</v>
      </c>
      <c r="F334" s="2">
        <f t="shared" si="59"/>
        <v>-14.709480122324159</v>
      </c>
    </row>
    <row r="335" spans="1:7" hidden="1" x14ac:dyDescent="0.25">
      <c r="A335" s="18">
        <v>41255.241203703699</v>
      </c>
      <c r="B335" s="31">
        <v>12.16</v>
      </c>
      <c r="C335" s="31">
        <v>14.45</v>
      </c>
      <c r="D335" s="11">
        <f t="shared" si="57"/>
        <v>3.4951736111106584</v>
      </c>
      <c r="E335" s="2">
        <f t="shared" si="58"/>
        <v>-12.395514780835882</v>
      </c>
      <c r="F335" s="2">
        <f t="shared" si="59"/>
        <v>-14.72986748216106</v>
      </c>
    </row>
    <row r="336" spans="1:7" hidden="1" x14ac:dyDescent="0.25">
      <c r="A336" s="18">
        <v>41255.248148148145</v>
      </c>
      <c r="B336" s="31">
        <v>12.19</v>
      </c>
      <c r="C336" s="31">
        <v>14.49</v>
      </c>
      <c r="D336" s="11">
        <f t="shared" si="57"/>
        <v>3.5021180555559113</v>
      </c>
      <c r="E336" s="2">
        <f t="shared" si="58"/>
        <v>-12.426095820591232</v>
      </c>
      <c r="F336" s="2">
        <f t="shared" si="59"/>
        <v>-14.770642201834862</v>
      </c>
    </row>
    <row r="337" spans="1:10" hidden="1" x14ac:dyDescent="0.25">
      <c r="A337" s="18">
        <v>41255.25509259259</v>
      </c>
      <c r="B337" s="31">
        <v>12.2</v>
      </c>
      <c r="C337" s="31">
        <v>14.5</v>
      </c>
      <c r="D337" s="11">
        <f t="shared" si="57"/>
        <v>3.5090625000011642</v>
      </c>
      <c r="E337" s="2">
        <f t="shared" si="58"/>
        <v>-12.436289500509684</v>
      </c>
      <c r="F337" s="2">
        <f t="shared" si="59"/>
        <v>-14.780835881753314</v>
      </c>
    </row>
    <row r="338" spans="1:10" x14ac:dyDescent="0.25">
      <c r="A338" s="18">
        <v>41255.262037037035</v>
      </c>
      <c r="B338" s="31">
        <v>12.23</v>
      </c>
      <c r="C338" s="31">
        <v>14.54</v>
      </c>
      <c r="D338" s="11">
        <f t="shared" si="57"/>
        <v>3.516006944446417</v>
      </c>
      <c r="E338" s="2">
        <f t="shared" si="58"/>
        <v>-12.466870540265036</v>
      </c>
      <c r="F338" s="2">
        <f t="shared" si="59"/>
        <v>-14.821610601427114</v>
      </c>
      <c r="G338" s="28">
        <f t="shared" ref="G338" si="62">A338</f>
        <v>41255.262037037035</v>
      </c>
    </row>
    <row r="339" spans="1:10" hidden="1" x14ac:dyDescent="0.25">
      <c r="A339" s="18">
        <v>41255.26898148148</v>
      </c>
      <c r="B339" s="31">
        <v>12.28</v>
      </c>
      <c r="C339" s="31">
        <v>14.56</v>
      </c>
      <c r="D339" s="11">
        <f t="shared" si="57"/>
        <v>3.5229513888916699</v>
      </c>
      <c r="E339" s="2">
        <f t="shared" si="58"/>
        <v>-12.517838939857288</v>
      </c>
      <c r="F339" s="2">
        <f t="shared" si="59"/>
        <v>-14.841997961264017</v>
      </c>
      <c r="H339" s="33"/>
    </row>
    <row r="340" spans="1:10" hidden="1" x14ac:dyDescent="0.25">
      <c r="A340" s="18">
        <v>41255.275925925926</v>
      </c>
      <c r="B340" s="31">
        <v>12.29</v>
      </c>
      <c r="C340" s="31">
        <v>14.58</v>
      </c>
      <c r="D340" s="11">
        <f t="shared" si="57"/>
        <v>3.5298958333369228</v>
      </c>
      <c r="E340" s="2">
        <f t="shared" si="58"/>
        <v>-12.528032619775738</v>
      </c>
      <c r="F340" s="2">
        <f t="shared" si="59"/>
        <v>-14.862385321100918</v>
      </c>
    </row>
    <row r="341" spans="1:10" hidden="1" x14ac:dyDescent="0.25">
      <c r="A341" s="18">
        <v>41255.282870370371</v>
      </c>
      <c r="B341" s="31">
        <v>12.31</v>
      </c>
      <c r="C341" s="31">
        <v>14.61</v>
      </c>
      <c r="D341" s="11">
        <f t="shared" si="57"/>
        <v>3.5368402777821757</v>
      </c>
      <c r="E341" s="2">
        <f t="shared" si="58"/>
        <v>-12.548419979612641</v>
      </c>
      <c r="F341" s="2">
        <f t="shared" si="59"/>
        <v>-14.892966360856269</v>
      </c>
    </row>
    <row r="342" spans="1:10" hidden="1" x14ac:dyDescent="0.25">
      <c r="A342" s="18">
        <v>41255.289814814816</v>
      </c>
      <c r="B342" s="31">
        <v>12.35</v>
      </c>
      <c r="C342" s="31">
        <v>14.64</v>
      </c>
      <c r="D342" s="11">
        <f t="shared" si="57"/>
        <v>3.5437847222274286</v>
      </c>
      <c r="E342" s="2">
        <f t="shared" si="58"/>
        <v>-12.589194699286443</v>
      </c>
      <c r="F342" s="2">
        <f t="shared" si="59"/>
        <v>-14.923547400611621</v>
      </c>
    </row>
    <row r="343" spans="1:10" hidden="1" x14ac:dyDescent="0.25">
      <c r="A343" s="18">
        <v>41255.296759259254</v>
      </c>
      <c r="B343" s="31">
        <v>12.37</v>
      </c>
      <c r="C343" s="31">
        <v>14.66</v>
      </c>
      <c r="D343" s="11">
        <f t="shared" si="57"/>
        <v>3.5507291666654055</v>
      </c>
      <c r="E343" s="2">
        <f t="shared" si="58"/>
        <v>-12.609582059123342</v>
      </c>
      <c r="F343" s="2">
        <f t="shared" si="59"/>
        <v>-14.943934760448522</v>
      </c>
    </row>
    <row r="344" spans="1:10" x14ac:dyDescent="0.25">
      <c r="A344" s="18">
        <v>41255.303703703699</v>
      </c>
      <c r="B344" s="31">
        <v>12.39</v>
      </c>
      <c r="C344" s="31">
        <v>14.69</v>
      </c>
      <c r="D344" s="11">
        <f t="shared" si="57"/>
        <v>3.5576736111106584</v>
      </c>
      <c r="E344" s="2">
        <f t="shared" si="58"/>
        <v>-12.629969418960245</v>
      </c>
      <c r="F344" s="2">
        <f t="shared" si="59"/>
        <v>-14.974515800203873</v>
      </c>
      <c r="G344" s="28">
        <f t="shared" ref="G344" si="63">A344</f>
        <v>41255.303703703699</v>
      </c>
    </row>
    <row r="345" spans="1:10" hidden="1" x14ac:dyDescent="0.25">
      <c r="A345" s="18">
        <v>41255.310648148145</v>
      </c>
      <c r="B345" s="31">
        <v>12.42</v>
      </c>
      <c r="C345" s="31">
        <v>14.72</v>
      </c>
      <c r="D345" s="11">
        <f t="shared" si="57"/>
        <v>3.5646180555559113</v>
      </c>
      <c r="E345" s="2">
        <f t="shared" si="58"/>
        <v>-12.660550458715596</v>
      </c>
      <c r="F345" s="2">
        <f t="shared" si="59"/>
        <v>-15.005096839959226</v>
      </c>
    </row>
    <row r="346" spans="1:10" hidden="1" x14ac:dyDescent="0.25">
      <c r="A346" s="18">
        <v>41255.31759259259</v>
      </c>
      <c r="B346" s="31">
        <v>12.44</v>
      </c>
      <c r="C346" s="31">
        <v>14.75</v>
      </c>
      <c r="D346" s="11">
        <f t="shared" si="57"/>
        <v>3.5715625000011642</v>
      </c>
      <c r="E346" s="2">
        <f t="shared" si="58"/>
        <v>-12.680937818552497</v>
      </c>
      <c r="F346" s="2">
        <f t="shared" si="59"/>
        <v>-15.035677879714576</v>
      </c>
    </row>
    <row r="347" spans="1:10" hidden="1" x14ac:dyDescent="0.25">
      <c r="A347" s="18">
        <v>41255.324537037035</v>
      </c>
      <c r="B347" s="31">
        <v>12.45</v>
      </c>
      <c r="C347" s="31">
        <v>14.75</v>
      </c>
      <c r="D347" s="11">
        <f t="shared" si="57"/>
        <v>3.578506944446417</v>
      </c>
      <c r="E347" s="2">
        <f t="shared" si="58"/>
        <v>-12.691131498470947</v>
      </c>
      <c r="F347" s="2">
        <f t="shared" si="59"/>
        <v>-15.035677879714576</v>
      </c>
    </row>
    <row r="348" spans="1:10" hidden="1" x14ac:dyDescent="0.25">
      <c r="A348" s="18">
        <v>41255.33148148148</v>
      </c>
      <c r="B348" s="31">
        <v>12.49</v>
      </c>
      <c r="C348" s="31">
        <v>14.78</v>
      </c>
      <c r="D348" s="11">
        <f t="shared" si="57"/>
        <v>3.5854513888916699</v>
      </c>
      <c r="E348" s="2">
        <f t="shared" si="58"/>
        <v>-12.731906218144751</v>
      </c>
      <c r="F348" s="2">
        <f t="shared" si="59"/>
        <v>-15.066258919469929</v>
      </c>
    </row>
    <row r="349" spans="1:10" hidden="1" x14ac:dyDescent="0.25">
      <c r="A349" s="18">
        <v>41255.338425925926</v>
      </c>
      <c r="B349" s="31">
        <v>12.3</v>
      </c>
      <c r="C349" s="31">
        <v>14.59</v>
      </c>
      <c r="D349" s="11">
        <f t="shared" si="57"/>
        <v>3.5923958333369228</v>
      </c>
      <c r="E349" s="2">
        <f t="shared" si="58"/>
        <v>-12.538226299694191</v>
      </c>
      <c r="F349" s="2">
        <f t="shared" si="59"/>
        <v>-14.872579001019368</v>
      </c>
      <c r="H349" s="33"/>
      <c r="I349" s="2"/>
      <c r="J349" s="2"/>
    </row>
    <row r="350" spans="1:10" x14ac:dyDescent="0.25">
      <c r="A350" s="18">
        <v>41255.345370370371</v>
      </c>
      <c r="B350" s="31">
        <v>12.46</v>
      </c>
      <c r="C350" s="31">
        <v>14.74</v>
      </c>
      <c r="D350" s="11">
        <f t="shared" si="57"/>
        <v>3.5993402777821757</v>
      </c>
      <c r="E350" s="2">
        <f t="shared" si="58"/>
        <v>-12.7013251783894</v>
      </c>
      <c r="F350" s="2">
        <f t="shared" si="59"/>
        <v>-15.025484199796127</v>
      </c>
      <c r="G350" s="28">
        <f t="shared" ref="G350" si="64">A350</f>
        <v>41255.345370370371</v>
      </c>
      <c r="H350" s="33"/>
    </row>
    <row r="351" spans="1:10" hidden="1" x14ac:dyDescent="0.25">
      <c r="A351" s="18">
        <v>41255.352314814816</v>
      </c>
      <c r="B351" s="31">
        <v>12.52</v>
      </c>
      <c r="C351" s="31">
        <v>14.81</v>
      </c>
      <c r="D351" s="11">
        <f t="shared" si="57"/>
        <v>3.6062847222274286</v>
      </c>
      <c r="E351" s="2">
        <f t="shared" si="58"/>
        <v>-12.762487257900101</v>
      </c>
      <c r="F351" s="2">
        <f t="shared" si="59"/>
        <v>-15.096839959225282</v>
      </c>
      <c r="H351" s="33"/>
    </row>
    <row r="352" spans="1:10" hidden="1" x14ac:dyDescent="0.25">
      <c r="A352" s="18">
        <v>41255.359259259254</v>
      </c>
      <c r="B352" s="31">
        <v>12.54</v>
      </c>
      <c r="C352" s="31">
        <v>14.84</v>
      </c>
      <c r="D352" s="11">
        <f t="shared" si="57"/>
        <v>3.6132291666654055</v>
      </c>
      <c r="E352" s="2">
        <f t="shared" si="58"/>
        <v>-12.782874617737003</v>
      </c>
      <c r="F352" s="2">
        <f t="shared" si="59"/>
        <v>-15.127420998980632</v>
      </c>
      <c r="H352" s="33"/>
    </row>
    <row r="353" spans="1:8" hidden="1" x14ac:dyDescent="0.25">
      <c r="A353" s="18">
        <v>41255.366203703699</v>
      </c>
      <c r="B353" s="31">
        <v>12.56</v>
      </c>
      <c r="C353" s="31">
        <v>14.86</v>
      </c>
      <c r="D353" s="11">
        <f t="shared" si="57"/>
        <v>3.6201736111106584</v>
      </c>
      <c r="E353" s="2">
        <f t="shared" si="58"/>
        <v>-12.803261977573905</v>
      </c>
      <c r="F353" s="2">
        <f t="shared" si="59"/>
        <v>-15.147808358817533</v>
      </c>
      <c r="H353" s="33"/>
    </row>
    <row r="354" spans="1:8" hidden="1" x14ac:dyDescent="0.25">
      <c r="A354" s="18">
        <v>41255.373148148145</v>
      </c>
      <c r="B354" s="31">
        <v>12.58</v>
      </c>
      <c r="C354" s="31">
        <v>14.88</v>
      </c>
      <c r="D354" s="11">
        <f t="shared" si="57"/>
        <v>3.6271180555559113</v>
      </c>
      <c r="E354" s="2">
        <f t="shared" si="58"/>
        <v>-12.823649337410806</v>
      </c>
      <c r="F354" s="2">
        <f t="shared" si="59"/>
        <v>-15.168195718654435</v>
      </c>
      <c r="H354" s="33"/>
    </row>
    <row r="355" spans="1:8" hidden="1" x14ac:dyDescent="0.25">
      <c r="A355" s="18">
        <v>41255.38009259259</v>
      </c>
      <c r="B355" s="31">
        <v>12.59</v>
      </c>
      <c r="C355" s="31">
        <v>14.89</v>
      </c>
      <c r="D355" s="11">
        <f t="shared" si="57"/>
        <v>3.6340625000011642</v>
      </c>
      <c r="E355" s="2">
        <f t="shared" si="58"/>
        <v>-12.833843017329256</v>
      </c>
      <c r="F355" s="2">
        <f t="shared" si="59"/>
        <v>-15.178389398572886</v>
      </c>
      <c r="H355" s="33"/>
    </row>
    <row r="356" spans="1:8" x14ac:dyDescent="0.25">
      <c r="A356" s="18">
        <v>41255.387037037035</v>
      </c>
      <c r="B356" s="31">
        <v>12.61</v>
      </c>
      <c r="C356" s="31">
        <v>14.9</v>
      </c>
      <c r="D356" s="11">
        <f t="shared" si="57"/>
        <v>3.641006944446417</v>
      </c>
      <c r="E356" s="2">
        <f t="shared" si="58"/>
        <v>-12.854230377166157</v>
      </c>
      <c r="F356" s="2">
        <f t="shared" si="59"/>
        <v>-15.188583078491336</v>
      </c>
      <c r="G356" s="28">
        <f t="shared" ref="G356" si="65">A356</f>
        <v>41255.387037037035</v>
      </c>
      <c r="H356" s="33"/>
    </row>
    <row r="357" spans="1:8" hidden="1" x14ac:dyDescent="0.25">
      <c r="A357" s="18">
        <v>41255.39398148148</v>
      </c>
      <c r="B357" s="31">
        <v>12.56</v>
      </c>
      <c r="C357" s="31">
        <v>14.86</v>
      </c>
      <c r="D357" s="11">
        <f t="shared" si="57"/>
        <v>3.6479513888916699</v>
      </c>
      <c r="E357" s="2">
        <f t="shared" si="58"/>
        <v>-12.803261977573905</v>
      </c>
      <c r="F357" s="2">
        <f t="shared" si="59"/>
        <v>-15.147808358817533</v>
      </c>
      <c r="H357" s="33"/>
    </row>
    <row r="358" spans="1:8" hidden="1" x14ac:dyDescent="0.25">
      <c r="A358" s="18">
        <v>41255.400925925926</v>
      </c>
      <c r="B358" s="31">
        <v>12.63</v>
      </c>
      <c r="C358" s="31">
        <v>14.94</v>
      </c>
      <c r="D358" s="11">
        <f t="shared" si="57"/>
        <v>3.6548958333369228</v>
      </c>
      <c r="E358" s="2">
        <f t="shared" si="58"/>
        <v>-12.874617737003058</v>
      </c>
      <c r="F358" s="2">
        <f t="shared" si="59"/>
        <v>-15.229357798165138</v>
      </c>
      <c r="H358" s="33"/>
    </row>
    <row r="359" spans="1:8" hidden="1" x14ac:dyDescent="0.25">
      <c r="A359" s="18">
        <v>41255.407870370371</v>
      </c>
      <c r="B359" s="31">
        <v>12.68</v>
      </c>
      <c r="C359" s="31">
        <v>14.97</v>
      </c>
      <c r="D359" s="11">
        <f t="shared" si="57"/>
        <v>3.6618402777821757</v>
      </c>
      <c r="E359" s="2">
        <f t="shared" si="58"/>
        <v>-12.92558613659531</v>
      </c>
      <c r="F359" s="2">
        <f t="shared" si="59"/>
        <v>-15.25993883792049</v>
      </c>
      <c r="H359" s="33"/>
    </row>
    <row r="360" spans="1:8" hidden="1" x14ac:dyDescent="0.25">
      <c r="A360" s="18">
        <v>41255.414814814816</v>
      </c>
      <c r="B360" s="31">
        <v>12.71</v>
      </c>
      <c r="C360" s="31">
        <v>15.01</v>
      </c>
      <c r="D360" s="11">
        <f t="shared" si="57"/>
        <v>3.6687847222274286</v>
      </c>
      <c r="E360" s="2">
        <f t="shared" si="58"/>
        <v>-12.956167176350665</v>
      </c>
      <c r="F360" s="2">
        <f t="shared" si="59"/>
        <v>-15.300713557594291</v>
      </c>
      <c r="H360" s="33"/>
    </row>
    <row r="361" spans="1:8" hidden="1" x14ac:dyDescent="0.25">
      <c r="A361" s="18">
        <v>41255.421759259254</v>
      </c>
      <c r="B361" s="31">
        <v>12.72</v>
      </c>
      <c r="C361" s="31">
        <v>15.03</v>
      </c>
      <c r="D361" s="11">
        <f t="shared" si="57"/>
        <v>3.6757291666654055</v>
      </c>
      <c r="E361" s="2">
        <f t="shared" si="58"/>
        <v>-12.966360856269114</v>
      </c>
      <c r="F361" s="2">
        <f t="shared" si="59"/>
        <v>-15.321100917431192</v>
      </c>
      <c r="H361" s="33"/>
    </row>
    <row r="362" spans="1:8" x14ac:dyDescent="0.25">
      <c r="A362" s="18">
        <v>41255.428703703699</v>
      </c>
      <c r="B362" s="31">
        <v>12.76</v>
      </c>
      <c r="C362" s="31">
        <v>15.06</v>
      </c>
      <c r="D362" s="11">
        <f t="shared" si="57"/>
        <v>3.6826736111106584</v>
      </c>
      <c r="E362" s="2">
        <f t="shared" si="58"/>
        <v>-13.007135575942915</v>
      </c>
      <c r="F362" s="2">
        <f t="shared" si="59"/>
        <v>-15.351681957186544</v>
      </c>
      <c r="G362" s="28">
        <f t="shared" ref="G362" si="66">A362</f>
        <v>41255.428703703699</v>
      </c>
      <c r="H362" s="33"/>
    </row>
    <row r="363" spans="1:8" hidden="1" x14ac:dyDescent="0.25">
      <c r="A363" s="18">
        <v>41255.435648148145</v>
      </c>
      <c r="B363" s="31">
        <v>12.78</v>
      </c>
      <c r="C363" s="31">
        <v>15.08</v>
      </c>
      <c r="D363" s="11">
        <f t="shared" si="57"/>
        <v>3.6896180555559113</v>
      </c>
      <c r="E363" s="2">
        <f t="shared" si="58"/>
        <v>-13.027522935779816</v>
      </c>
      <c r="F363" s="2">
        <f t="shared" si="59"/>
        <v>-15.372069317023445</v>
      </c>
      <c r="H363" s="33"/>
    </row>
    <row r="364" spans="1:8" hidden="1" x14ac:dyDescent="0.25">
      <c r="A364" s="18">
        <v>41255.44259259259</v>
      </c>
      <c r="B364" s="31">
        <v>12.81</v>
      </c>
      <c r="C364" s="31">
        <v>15.11</v>
      </c>
      <c r="D364" s="11">
        <f t="shared" si="57"/>
        <v>3.6965625000011642</v>
      </c>
      <c r="E364" s="2">
        <f t="shared" si="58"/>
        <v>-13.058103975535168</v>
      </c>
      <c r="F364" s="2">
        <f t="shared" si="59"/>
        <v>-15.402650356778796</v>
      </c>
      <c r="H364" s="33"/>
    </row>
    <row r="365" spans="1:8" hidden="1" x14ac:dyDescent="0.25">
      <c r="A365" s="18">
        <v>41255.449537037035</v>
      </c>
      <c r="B365" s="31">
        <v>12.84</v>
      </c>
      <c r="C365" s="31">
        <v>15.15</v>
      </c>
      <c r="D365" s="11">
        <f t="shared" si="57"/>
        <v>3.703506944446417</v>
      </c>
      <c r="E365" s="2">
        <f t="shared" si="58"/>
        <v>-13.088685015290521</v>
      </c>
      <c r="F365" s="2">
        <f t="shared" si="59"/>
        <v>-15.4434250764526</v>
      </c>
      <c r="H365" s="33"/>
    </row>
    <row r="366" spans="1:8" hidden="1" x14ac:dyDescent="0.25">
      <c r="A366" s="18">
        <v>41255.45648148148</v>
      </c>
      <c r="B366" s="31">
        <v>12.85</v>
      </c>
      <c r="C366" s="31">
        <v>15.16</v>
      </c>
      <c r="D366" s="11">
        <f t="shared" si="57"/>
        <v>3.7104513888916699</v>
      </c>
      <c r="E366" s="2">
        <f t="shared" si="58"/>
        <v>-13.09887869520897</v>
      </c>
      <c r="F366" s="2">
        <f t="shared" si="59"/>
        <v>-15.45361875637105</v>
      </c>
      <c r="H366" s="33"/>
    </row>
    <row r="367" spans="1:8" hidden="1" x14ac:dyDescent="0.25">
      <c r="A367" s="18">
        <v>41255.463425925926</v>
      </c>
      <c r="B367" s="31">
        <v>12.89</v>
      </c>
      <c r="C367" s="31">
        <v>15.19</v>
      </c>
      <c r="D367" s="11">
        <f t="shared" si="57"/>
        <v>3.7173958333369228</v>
      </c>
      <c r="E367" s="2">
        <f t="shared" si="58"/>
        <v>-13.139653414882773</v>
      </c>
      <c r="F367" s="2">
        <f t="shared" si="59"/>
        <v>-15.484199796126401</v>
      </c>
      <c r="H367" s="33"/>
    </row>
    <row r="368" spans="1:8" x14ac:dyDescent="0.25">
      <c r="A368" s="18">
        <v>41255.470370370371</v>
      </c>
      <c r="B368" s="31">
        <v>12.92</v>
      </c>
      <c r="C368" s="31">
        <v>15.23</v>
      </c>
      <c r="D368" s="11">
        <f t="shared" si="57"/>
        <v>3.7243402777821757</v>
      </c>
      <c r="E368" s="2">
        <f t="shared" si="58"/>
        <v>-13.170234454638125</v>
      </c>
      <c r="F368" s="2">
        <f t="shared" si="59"/>
        <v>-15.524974515800205</v>
      </c>
      <c r="G368" s="28">
        <f t="shared" ref="G368" si="67">A368</f>
        <v>41255.470370370371</v>
      </c>
    </row>
    <row r="369" spans="1:7" hidden="1" x14ac:dyDescent="0.25">
      <c r="A369" s="18">
        <v>41255.477314814816</v>
      </c>
      <c r="B369" s="31">
        <v>12.95</v>
      </c>
      <c r="C369" s="31">
        <v>15.25</v>
      </c>
      <c r="D369" s="11">
        <f t="shared" si="57"/>
        <v>3.7312847222274286</v>
      </c>
      <c r="E369" s="2">
        <f t="shared" si="58"/>
        <v>-13.200815494393476</v>
      </c>
      <c r="F369" s="2">
        <f t="shared" si="59"/>
        <v>-15.545361875637106</v>
      </c>
    </row>
    <row r="370" spans="1:7" hidden="1" x14ac:dyDescent="0.25">
      <c r="A370" s="18">
        <v>41255.484259259254</v>
      </c>
      <c r="B370" s="31">
        <v>12.98</v>
      </c>
      <c r="C370" s="31">
        <v>15.28</v>
      </c>
      <c r="D370" s="11">
        <f t="shared" si="57"/>
        <v>3.7382291666654055</v>
      </c>
      <c r="E370" s="2">
        <f t="shared" si="58"/>
        <v>-13.231396534148828</v>
      </c>
      <c r="F370" s="2">
        <f t="shared" si="59"/>
        <v>-15.575942915392456</v>
      </c>
    </row>
    <row r="371" spans="1:7" hidden="1" x14ac:dyDescent="0.25">
      <c r="A371" s="18">
        <v>41255.491203703699</v>
      </c>
      <c r="B371" s="31">
        <v>13</v>
      </c>
      <c r="C371" s="31">
        <v>15.3</v>
      </c>
      <c r="D371" s="11">
        <f t="shared" si="57"/>
        <v>3.7451736111106584</v>
      </c>
      <c r="E371" s="2">
        <f t="shared" si="58"/>
        <v>-13.25178389398573</v>
      </c>
      <c r="F371" s="2">
        <f t="shared" si="59"/>
        <v>-15.596330275229359</v>
      </c>
    </row>
    <row r="372" spans="1:7" hidden="1" x14ac:dyDescent="0.25">
      <c r="A372" s="18">
        <v>41255.498148148145</v>
      </c>
      <c r="B372" s="31">
        <v>13.02</v>
      </c>
      <c r="C372" s="31">
        <v>15.32</v>
      </c>
      <c r="D372" s="11">
        <f t="shared" si="57"/>
        <v>3.7521180555559113</v>
      </c>
      <c r="E372" s="2">
        <f t="shared" si="58"/>
        <v>-13.272171253822631</v>
      </c>
      <c r="F372" s="2">
        <f t="shared" si="59"/>
        <v>-15.616717635066259</v>
      </c>
    </row>
    <row r="373" spans="1:7" hidden="1" x14ac:dyDescent="0.25">
      <c r="A373" s="18">
        <v>41255.50509259259</v>
      </c>
      <c r="B373" s="31">
        <v>13.03</v>
      </c>
      <c r="C373" s="31">
        <v>15.34</v>
      </c>
      <c r="D373" s="11">
        <f t="shared" si="57"/>
        <v>3.7590625000011642</v>
      </c>
      <c r="E373" s="2">
        <f t="shared" si="58"/>
        <v>-13.28236493374108</v>
      </c>
      <c r="F373" s="2">
        <f t="shared" si="59"/>
        <v>-15.63710499490316</v>
      </c>
    </row>
    <row r="374" spans="1:7" x14ac:dyDescent="0.25">
      <c r="A374" s="18">
        <v>41255.512037037035</v>
      </c>
      <c r="B374" s="31">
        <v>13.05</v>
      </c>
      <c r="C374" s="31">
        <v>15.36</v>
      </c>
      <c r="D374" s="11">
        <f t="shared" si="57"/>
        <v>3.766006944446417</v>
      </c>
      <c r="E374" s="2">
        <f t="shared" si="58"/>
        <v>-13.302752293577983</v>
      </c>
      <c r="F374" s="2">
        <f t="shared" si="59"/>
        <v>-15.657492354740061</v>
      </c>
      <c r="G374" s="28">
        <f t="shared" ref="G374" si="68">A374</f>
        <v>41255.512037037035</v>
      </c>
    </row>
    <row r="375" spans="1:7" hidden="1" x14ac:dyDescent="0.25">
      <c r="A375" s="18">
        <v>41255.51898148148</v>
      </c>
      <c r="B375" s="31">
        <v>13.08</v>
      </c>
      <c r="C375" s="31">
        <v>15.38</v>
      </c>
      <c r="D375" s="11">
        <f t="shared" si="57"/>
        <v>3.7729513888916699</v>
      </c>
      <c r="E375" s="2">
        <f t="shared" si="58"/>
        <v>-13.333333333333334</v>
      </c>
      <c r="F375" s="2">
        <f t="shared" si="59"/>
        <v>-15.677879714576964</v>
      </c>
    </row>
    <row r="376" spans="1:7" hidden="1" x14ac:dyDescent="0.25">
      <c r="A376" s="18">
        <v>41255.525925925926</v>
      </c>
      <c r="B376" s="31">
        <v>13.11</v>
      </c>
      <c r="C376" s="31">
        <v>15.39</v>
      </c>
      <c r="D376" s="11">
        <f t="shared" si="57"/>
        <v>3.7798958333369228</v>
      </c>
      <c r="E376" s="2">
        <f t="shared" si="58"/>
        <v>-13.363914373088685</v>
      </c>
      <c r="F376" s="2">
        <f t="shared" si="59"/>
        <v>-15.688073394495413</v>
      </c>
    </row>
    <row r="377" spans="1:7" hidden="1" x14ac:dyDescent="0.25">
      <c r="A377" s="18">
        <v>41255.532870370371</v>
      </c>
      <c r="B377" s="31">
        <v>13.14</v>
      </c>
      <c r="C377" s="31">
        <v>15.43</v>
      </c>
      <c r="D377" s="11">
        <f t="shared" si="57"/>
        <v>3.7868402777821757</v>
      </c>
      <c r="E377" s="2">
        <f t="shared" si="58"/>
        <v>-13.394495412844037</v>
      </c>
      <c r="F377" s="2">
        <f t="shared" si="59"/>
        <v>-15.728848114169216</v>
      </c>
    </row>
    <row r="378" spans="1:7" hidden="1" x14ac:dyDescent="0.25">
      <c r="A378" s="18">
        <v>41255.539814814816</v>
      </c>
      <c r="B378" s="31">
        <v>13.15</v>
      </c>
      <c r="C378" s="31">
        <v>15.45</v>
      </c>
      <c r="D378" s="11">
        <f t="shared" si="57"/>
        <v>3.7937847222274286</v>
      </c>
      <c r="E378" s="2">
        <f t="shared" si="58"/>
        <v>-13.404689092762489</v>
      </c>
      <c r="F378" s="2">
        <f t="shared" si="59"/>
        <v>-15.749235474006115</v>
      </c>
    </row>
    <row r="379" spans="1:7" hidden="1" x14ac:dyDescent="0.25">
      <c r="A379" s="18">
        <v>41255.546759259254</v>
      </c>
      <c r="B379" s="31">
        <v>13.16</v>
      </c>
      <c r="C379" s="31">
        <v>15.46</v>
      </c>
      <c r="D379" s="11">
        <f t="shared" si="57"/>
        <v>3.8007291666654055</v>
      </c>
      <c r="E379" s="2">
        <f t="shared" si="58"/>
        <v>-13.414882772680938</v>
      </c>
      <c r="F379" s="2">
        <f t="shared" si="59"/>
        <v>-15.759429153924568</v>
      </c>
    </row>
    <row r="380" spans="1:7" x14ac:dyDescent="0.25">
      <c r="A380" s="18">
        <v>41255.553703703699</v>
      </c>
      <c r="B380" s="31">
        <v>13.19</v>
      </c>
      <c r="C380" s="31">
        <v>15.49</v>
      </c>
      <c r="D380" s="11">
        <f t="shared" si="57"/>
        <v>3.8076736111106584</v>
      </c>
      <c r="E380" s="2">
        <f t="shared" si="58"/>
        <v>-13.445463812436289</v>
      </c>
      <c r="F380" s="2">
        <f t="shared" si="59"/>
        <v>-15.790010193679919</v>
      </c>
      <c r="G380" s="28">
        <f t="shared" ref="G380" si="69">A380</f>
        <v>41255.553703703699</v>
      </c>
    </row>
    <row r="381" spans="1:7" hidden="1" x14ac:dyDescent="0.25">
      <c r="A381" s="18">
        <v>41255.560648148145</v>
      </c>
      <c r="B381" s="31">
        <v>13.2</v>
      </c>
      <c r="C381" s="31">
        <v>15.5</v>
      </c>
      <c r="D381" s="11">
        <f t="shared" si="57"/>
        <v>3.8146180555559113</v>
      </c>
      <c r="E381" s="2">
        <f t="shared" si="58"/>
        <v>-13.455657492354739</v>
      </c>
      <c r="F381" s="2">
        <f t="shared" si="59"/>
        <v>-15.800203873598369</v>
      </c>
    </row>
    <row r="382" spans="1:7" hidden="1" x14ac:dyDescent="0.25">
      <c r="A382" s="18">
        <v>41255.56759259259</v>
      </c>
      <c r="B382" s="31">
        <v>13.22</v>
      </c>
      <c r="C382" s="31">
        <v>15.53</v>
      </c>
      <c r="D382" s="11">
        <f t="shared" si="57"/>
        <v>3.8215625000011642</v>
      </c>
      <c r="E382" s="2">
        <f t="shared" si="58"/>
        <v>-13.476044852191642</v>
      </c>
      <c r="F382" s="2">
        <f t="shared" si="59"/>
        <v>-15.830784913353721</v>
      </c>
    </row>
    <row r="383" spans="1:7" hidden="1" x14ac:dyDescent="0.25">
      <c r="A383" s="18">
        <v>41255.574537037035</v>
      </c>
      <c r="B383" s="31">
        <v>13.26</v>
      </c>
      <c r="C383" s="31">
        <v>15.55</v>
      </c>
      <c r="D383" s="11">
        <f t="shared" si="57"/>
        <v>3.828506944446417</v>
      </c>
      <c r="E383" s="2">
        <f t="shared" si="58"/>
        <v>-13.516819571865444</v>
      </c>
      <c r="F383" s="2">
        <f t="shared" si="59"/>
        <v>-15.851172273190622</v>
      </c>
    </row>
    <row r="384" spans="1:7" hidden="1" x14ac:dyDescent="0.25">
      <c r="A384" s="18">
        <v>41255.58148148148</v>
      </c>
      <c r="B384" s="31">
        <v>13.27</v>
      </c>
      <c r="C384" s="31">
        <v>15.58</v>
      </c>
      <c r="D384" s="11">
        <f t="shared" si="57"/>
        <v>3.8354513888916699</v>
      </c>
      <c r="E384" s="2">
        <f t="shared" si="58"/>
        <v>-13.527013251783893</v>
      </c>
      <c r="F384" s="2">
        <f t="shared" si="59"/>
        <v>-15.881753312945975</v>
      </c>
    </row>
    <row r="385" spans="1:7" hidden="1" x14ac:dyDescent="0.25">
      <c r="A385" s="18">
        <v>41255.588425925926</v>
      </c>
      <c r="B385" s="31">
        <v>13.3</v>
      </c>
      <c r="C385" s="31">
        <v>15.6</v>
      </c>
      <c r="D385" s="11">
        <f t="shared" si="57"/>
        <v>3.8423958333369228</v>
      </c>
      <c r="E385" s="2">
        <f t="shared" si="58"/>
        <v>-13.557594291539246</v>
      </c>
      <c r="F385" s="2">
        <f t="shared" si="59"/>
        <v>-15.902140672782874</v>
      </c>
    </row>
    <row r="386" spans="1:7" x14ac:dyDescent="0.25">
      <c r="A386" s="18">
        <v>41255.595370370371</v>
      </c>
      <c r="B386" s="31">
        <v>13.34</v>
      </c>
      <c r="C386" s="31">
        <v>15.61</v>
      </c>
      <c r="D386" s="11">
        <f t="shared" si="57"/>
        <v>3.8493402777821757</v>
      </c>
      <c r="E386" s="2">
        <f t="shared" si="58"/>
        <v>-13.598369011213048</v>
      </c>
      <c r="F386" s="2">
        <f t="shared" si="59"/>
        <v>-15.912334352701325</v>
      </c>
      <c r="G386" s="28">
        <f t="shared" ref="G386" si="70">A386</f>
        <v>41255.595370370371</v>
      </c>
    </row>
    <row r="387" spans="1:7" hidden="1" x14ac:dyDescent="0.25">
      <c r="A387" s="18">
        <v>41255.602314814816</v>
      </c>
      <c r="B387" s="31">
        <v>13.36</v>
      </c>
      <c r="C387" s="31">
        <v>15.64</v>
      </c>
      <c r="D387" s="11">
        <f t="shared" ref="D387:D450" si="71">A387-$H$2</f>
        <v>3.8562847222274286</v>
      </c>
      <c r="E387" s="2">
        <f t="shared" ref="E387:E450" si="72">B387/-0.981</f>
        <v>-13.618756371049949</v>
      </c>
      <c r="F387" s="2">
        <f t="shared" ref="F387:F450" si="73">C387/-0.981</f>
        <v>-15.942915392456678</v>
      </c>
    </row>
    <row r="388" spans="1:7" hidden="1" x14ac:dyDescent="0.25">
      <c r="A388" s="18">
        <v>41255.609259259254</v>
      </c>
      <c r="B388" s="31">
        <v>13.36</v>
      </c>
      <c r="C388" s="31">
        <v>15.66</v>
      </c>
      <c r="D388" s="11">
        <f t="shared" si="71"/>
        <v>3.8632291666654055</v>
      </c>
      <c r="E388" s="2">
        <f t="shared" si="72"/>
        <v>-13.618756371049949</v>
      </c>
      <c r="F388" s="2">
        <f t="shared" si="73"/>
        <v>-15.963302752293579</v>
      </c>
    </row>
    <row r="389" spans="1:7" hidden="1" x14ac:dyDescent="0.25">
      <c r="A389" s="18">
        <v>41255.616203703699</v>
      </c>
      <c r="B389" s="31">
        <v>13.41</v>
      </c>
      <c r="C389" s="31">
        <v>15.7</v>
      </c>
      <c r="D389" s="11">
        <f t="shared" si="71"/>
        <v>3.8701736111106584</v>
      </c>
      <c r="E389" s="2">
        <f t="shared" si="72"/>
        <v>-13.669724770642203</v>
      </c>
      <c r="F389" s="2">
        <f t="shared" si="73"/>
        <v>-16.004077471967381</v>
      </c>
    </row>
    <row r="390" spans="1:7" hidden="1" x14ac:dyDescent="0.25">
      <c r="A390" s="18">
        <v>41255.623148148145</v>
      </c>
      <c r="B390" s="31">
        <v>13.44</v>
      </c>
      <c r="C390" s="31">
        <v>15.73</v>
      </c>
      <c r="D390" s="11">
        <f t="shared" si="71"/>
        <v>3.8771180555559113</v>
      </c>
      <c r="E390" s="2">
        <f t="shared" si="72"/>
        <v>-13.700305810397554</v>
      </c>
      <c r="F390" s="2">
        <f t="shared" si="73"/>
        <v>-16.034658511722732</v>
      </c>
    </row>
    <row r="391" spans="1:7" hidden="1" x14ac:dyDescent="0.25">
      <c r="A391" s="18">
        <v>41255.63009259259</v>
      </c>
      <c r="B391" s="31">
        <v>13.45</v>
      </c>
      <c r="C391" s="31">
        <v>15.75</v>
      </c>
      <c r="D391" s="11">
        <f t="shared" si="71"/>
        <v>3.8840625000011642</v>
      </c>
      <c r="E391" s="2">
        <f t="shared" si="72"/>
        <v>-13.710499490316003</v>
      </c>
      <c r="F391" s="2">
        <f t="shared" si="73"/>
        <v>-16.055045871559635</v>
      </c>
    </row>
    <row r="392" spans="1:7" x14ac:dyDescent="0.25">
      <c r="A392" s="18">
        <v>41255.637037037035</v>
      </c>
      <c r="B392" s="31">
        <v>13.48</v>
      </c>
      <c r="C392" s="31">
        <v>15.77</v>
      </c>
      <c r="D392" s="11">
        <f t="shared" si="71"/>
        <v>3.891006944446417</v>
      </c>
      <c r="E392" s="2">
        <f t="shared" si="72"/>
        <v>-13.741080530071356</v>
      </c>
      <c r="F392" s="2">
        <f t="shared" si="73"/>
        <v>-16.075433231396534</v>
      </c>
      <c r="G392" s="28">
        <f t="shared" ref="G392" si="74">A392</f>
        <v>41255.637037037035</v>
      </c>
    </row>
    <row r="393" spans="1:7" hidden="1" x14ac:dyDescent="0.25">
      <c r="A393" s="18">
        <v>41255.64398148148</v>
      </c>
      <c r="B393" s="31">
        <v>13.5</v>
      </c>
      <c r="C393" s="31">
        <v>15.77</v>
      </c>
      <c r="D393" s="11">
        <f t="shared" si="71"/>
        <v>3.8979513888916699</v>
      </c>
      <c r="E393" s="2">
        <f t="shared" si="72"/>
        <v>-13.761467889908257</v>
      </c>
      <c r="F393" s="2">
        <f t="shared" si="73"/>
        <v>-16.075433231396534</v>
      </c>
    </row>
    <row r="394" spans="1:7" hidden="1" x14ac:dyDescent="0.25">
      <c r="A394" s="18">
        <v>41255.650925925926</v>
      </c>
      <c r="B394" s="31">
        <v>13.5</v>
      </c>
      <c r="C394" s="31">
        <v>15.81</v>
      </c>
      <c r="D394" s="11">
        <f t="shared" si="71"/>
        <v>3.9048958333369228</v>
      </c>
      <c r="E394" s="2">
        <f t="shared" si="72"/>
        <v>-13.761467889908257</v>
      </c>
      <c r="F394" s="2">
        <f t="shared" si="73"/>
        <v>-16.116207951070336</v>
      </c>
    </row>
    <row r="395" spans="1:7" hidden="1" x14ac:dyDescent="0.25">
      <c r="A395" s="18">
        <v>41255.657870370371</v>
      </c>
      <c r="B395" s="31">
        <v>13.54</v>
      </c>
      <c r="C395" s="31">
        <v>15.83</v>
      </c>
      <c r="D395" s="11">
        <f t="shared" si="71"/>
        <v>3.9118402777821757</v>
      </c>
      <c r="E395" s="2">
        <f t="shared" si="72"/>
        <v>-13.802242609582059</v>
      </c>
      <c r="F395" s="2">
        <f t="shared" si="73"/>
        <v>-16.136595310907239</v>
      </c>
    </row>
    <row r="396" spans="1:7" hidden="1" x14ac:dyDescent="0.25">
      <c r="A396" s="18">
        <v>41255.664814814816</v>
      </c>
      <c r="B396" s="31">
        <v>13.55</v>
      </c>
      <c r="C396" s="31">
        <v>15.84</v>
      </c>
      <c r="D396" s="11">
        <f t="shared" si="71"/>
        <v>3.9187847222274286</v>
      </c>
      <c r="E396" s="2">
        <f t="shared" si="72"/>
        <v>-13.812436289500511</v>
      </c>
      <c r="F396" s="2">
        <f t="shared" si="73"/>
        <v>-16.146788990825687</v>
      </c>
    </row>
    <row r="397" spans="1:7" hidden="1" x14ac:dyDescent="0.25">
      <c r="A397" s="18">
        <v>41255.671759259254</v>
      </c>
      <c r="B397" s="31">
        <v>13.56</v>
      </c>
      <c r="C397" s="31">
        <v>15.86</v>
      </c>
      <c r="D397" s="11">
        <f t="shared" si="71"/>
        <v>3.9257291666654055</v>
      </c>
      <c r="E397" s="2">
        <f t="shared" si="72"/>
        <v>-13.82262996941896</v>
      </c>
      <c r="F397" s="2">
        <f t="shared" si="73"/>
        <v>-16.16717635066259</v>
      </c>
    </row>
    <row r="398" spans="1:7" x14ac:dyDescent="0.25">
      <c r="A398" s="18">
        <v>41255.678703703699</v>
      </c>
      <c r="B398" s="31">
        <v>13.6</v>
      </c>
      <c r="C398" s="31">
        <v>15.89</v>
      </c>
      <c r="D398" s="11">
        <f t="shared" si="71"/>
        <v>3.9326736111106584</v>
      </c>
      <c r="E398" s="2">
        <f t="shared" si="72"/>
        <v>-13.863404689092762</v>
      </c>
      <c r="F398" s="2">
        <f t="shared" si="73"/>
        <v>-16.197757390417941</v>
      </c>
      <c r="G398" s="28">
        <f t="shared" ref="G398" si="75">A398</f>
        <v>41255.678703703699</v>
      </c>
    </row>
    <row r="399" spans="1:7" hidden="1" x14ac:dyDescent="0.25">
      <c r="A399" s="18">
        <v>41255.685648148145</v>
      </c>
      <c r="B399" s="31">
        <v>13.63</v>
      </c>
      <c r="C399" s="31">
        <v>15.93</v>
      </c>
      <c r="D399" s="11">
        <f t="shared" si="71"/>
        <v>3.9396180555559113</v>
      </c>
      <c r="E399" s="2">
        <f t="shared" si="72"/>
        <v>-13.893985728848115</v>
      </c>
      <c r="F399" s="2">
        <f t="shared" si="73"/>
        <v>-16.238532110091743</v>
      </c>
    </row>
    <row r="400" spans="1:7" hidden="1" x14ac:dyDescent="0.25">
      <c r="A400" s="18">
        <v>41255.69259259259</v>
      </c>
      <c r="B400" s="31">
        <v>13.64</v>
      </c>
      <c r="C400" s="31">
        <v>15.93</v>
      </c>
      <c r="D400" s="11">
        <f t="shared" si="71"/>
        <v>3.9465625000011642</v>
      </c>
      <c r="E400" s="2">
        <f t="shared" si="72"/>
        <v>-13.904179408766565</v>
      </c>
      <c r="F400" s="2">
        <f t="shared" si="73"/>
        <v>-16.238532110091743</v>
      </c>
    </row>
    <row r="401" spans="1:7" hidden="1" x14ac:dyDescent="0.25">
      <c r="A401" s="18">
        <v>41255.699537037035</v>
      </c>
      <c r="B401" s="31">
        <v>13.67</v>
      </c>
      <c r="C401" s="31">
        <v>15.94</v>
      </c>
      <c r="D401" s="11">
        <f t="shared" si="71"/>
        <v>3.953506944446417</v>
      </c>
      <c r="E401" s="2">
        <f t="shared" si="72"/>
        <v>-13.934760448521917</v>
      </c>
      <c r="F401" s="2">
        <f t="shared" si="73"/>
        <v>-16.248725790010194</v>
      </c>
    </row>
    <row r="402" spans="1:7" hidden="1" x14ac:dyDescent="0.25">
      <c r="A402" s="18">
        <v>41255.70648148148</v>
      </c>
      <c r="B402" s="31">
        <v>13.69</v>
      </c>
      <c r="C402" s="31">
        <v>15.98</v>
      </c>
      <c r="D402" s="11">
        <f t="shared" si="71"/>
        <v>3.9604513888916699</v>
      </c>
      <c r="E402" s="2">
        <f t="shared" si="72"/>
        <v>-13.955147808358817</v>
      </c>
      <c r="F402" s="2">
        <f t="shared" si="73"/>
        <v>-16.289500509683997</v>
      </c>
    </row>
    <row r="403" spans="1:7" hidden="1" x14ac:dyDescent="0.25">
      <c r="A403" s="18">
        <v>41255.713425925926</v>
      </c>
      <c r="B403" s="31">
        <v>13.71</v>
      </c>
      <c r="C403" s="31">
        <v>16</v>
      </c>
      <c r="D403" s="11">
        <f t="shared" si="71"/>
        <v>3.9673958333369228</v>
      </c>
      <c r="E403" s="2">
        <f t="shared" si="72"/>
        <v>-13.975535168195719</v>
      </c>
      <c r="F403" s="2">
        <f t="shared" si="73"/>
        <v>-16.309887869520896</v>
      </c>
    </row>
    <row r="404" spans="1:7" x14ac:dyDescent="0.25">
      <c r="A404" s="18">
        <v>41255.720370370371</v>
      </c>
      <c r="B404" s="31">
        <v>13.75</v>
      </c>
      <c r="C404" s="31">
        <v>16.04</v>
      </c>
      <c r="D404" s="11">
        <f t="shared" si="71"/>
        <v>3.9743402777821757</v>
      </c>
      <c r="E404" s="2">
        <f t="shared" si="72"/>
        <v>-14.016309887869522</v>
      </c>
      <c r="F404" s="2">
        <f t="shared" si="73"/>
        <v>-16.350662589194698</v>
      </c>
      <c r="G404" s="28">
        <f t="shared" ref="G404" si="76">A404</f>
        <v>41255.720370370371</v>
      </c>
    </row>
    <row r="405" spans="1:7" hidden="1" x14ac:dyDescent="0.25">
      <c r="A405" s="18">
        <v>41255.727314814816</v>
      </c>
      <c r="B405" s="31">
        <v>13.63</v>
      </c>
      <c r="C405" s="31">
        <v>15.91</v>
      </c>
      <c r="D405" s="11">
        <f t="shared" si="71"/>
        <v>3.9812847222274286</v>
      </c>
      <c r="E405" s="2">
        <f t="shared" si="72"/>
        <v>-13.893985728848115</v>
      </c>
      <c r="F405" s="2">
        <f t="shared" si="73"/>
        <v>-16.218144750254844</v>
      </c>
    </row>
    <row r="406" spans="1:7" hidden="1" x14ac:dyDescent="0.25">
      <c r="A406" s="18">
        <v>41255.734259259254</v>
      </c>
      <c r="B406" s="31">
        <v>13.76</v>
      </c>
      <c r="C406" s="31">
        <v>16.059999999999999</v>
      </c>
      <c r="D406" s="11">
        <f t="shared" si="71"/>
        <v>3.9882291666654055</v>
      </c>
      <c r="E406" s="2">
        <f t="shared" si="72"/>
        <v>-14.026503567787971</v>
      </c>
      <c r="F406" s="2">
        <f t="shared" si="73"/>
        <v>-16.371049949031601</v>
      </c>
    </row>
    <row r="407" spans="1:7" hidden="1" x14ac:dyDescent="0.25">
      <c r="A407" s="18">
        <v>41255.741203703699</v>
      </c>
      <c r="B407" s="31">
        <v>13.81</v>
      </c>
      <c r="C407" s="31">
        <v>16.09</v>
      </c>
      <c r="D407" s="11">
        <f t="shared" si="71"/>
        <v>3.9951736111106584</v>
      </c>
      <c r="E407" s="2">
        <f t="shared" si="72"/>
        <v>-14.077471967380225</v>
      </c>
      <c r="F407" s="2">
        <f t="shared" si="73"/>
        <v>-16.401630988786952</v>
      </c>
    </row>
    <row r="408" spans="1:7" hidden="1" x14ac:dyDescent="0.25">
      <c r="A408" s="18">
        <v>41255.748148148145</v>
      </c>
      <c r="B408" s="31">
        <v>13.84</v>
      </c>
      <c r="C408" s="31">
        <v>16.12</v>
      </c>
      <c r="D408" s="11">
        <f t="shared" si="71"/>
        <v>4.0021180555559113</v>
      </c>
      <c r="E408" s="2">
        <f t="shared" si="72"/>
        <v>-14.108053007135576</v>
      </c>
      <c r="F408" s="2">
        <f t="shared" si="73"/>
        <v>-16.432212028542306</v>
      </c>
    </row>
    <row r="409" spans="1:7" hidden="1" x14ac:dyDescent="0.25">
      <c r="A409" s="18">
        <v>41255.75509259259</v>
      </c>
      <c r="B409" s="31">
        <v>13.86</v>
      </c>
      <c r="C409" s="31">
        <v>16.16</v>
      </c>
      <c r="D409" s="11">
        <f t="shared" si="71"/>
        <v>4.0090625000011642</v>
      </c>
      <c r="E409" s="2">
        <f t="shared" si="72"/>
        <v>-14.128440366972477</v>
      </c>
      <c r="F409" s="2">
        <f t="shared" si="73"/>
        <v>-16.472986748216105</v>
      </c>
    </row>
    <row r="410" spans="1:7" x14ac:dyDescent="0.25">
      <c r="A410" s="18">
        <v>41255.762037037035</v>
      </c>
      <c r="B410" s="31">
        <v>13.88</v>
      </c>
      <c r="C410" s="31">
        <v>16.18</v>
      </c>
      <c r="D410" s="11">
        <f t="shared" si="71"/>
        <v>4.016006944446417</v>
      </c>
      <c r="E410" s="2">
        <f t="shared" si="72"/>
        <v>-14.14882772680938</v>
      </c>
      <c r="F410" s="2">
        <f t="shared" si="73"/>
        <v>-16.493374108053008</v>
      </c>
      <c r="G410" s="28">
        <f t="shared" ref="G410" si="77">A410</f>
        <v>41255.762037037035</v>
      </c>
    </row>
    <row r="411" spans="1:7" hidden="1" x14ac:dyDescent="0.25">
      <c r="A411" s="18">
        <v>41255.76898148148</v>
      </c>
      <c r="B411" s="31">
        <v>13.93</v>
      </c>
      <c r="C411" s="31">
        <v>16.21</v>
      </c>
      <c r="D411" s="11">
        <f t="shared" si="71"/>
        <v>4.0229513888916699</v>
      </c>
      <c r="E411" s="2">
        <f t="shared" si="72"/>
        <v>-14.199796126401631</v>
      </c>
      <c r="F411" s="2">
        <f t="shared" si="73"/>
        <v>-16.523955147808358</v>
      </c>
    </row>
    <row r="412" spans="1:7" hidden="1" x14ac:dyDescent="0.25">
      <c r="A412" s="18">
        <v>41255.775925925926</v>
      </c>
      <c r="B412" s="31">
        <v>13.95</v>
      </c>
      <c r="C412" s="31">
        <v>16.25</v>
      </c>
      <c r="D412" s="11">
        <f t="shared" si="71"/>
        <v>4.0298958333369228</v>
      </c>
      <c r="E412" s="2">
        <f t="shared" si="72"/>
        <v>-14.220183486238531</v>
      </c>
      <c r="F412" s="2">
        <f t="shared" si="73"/>
        <v>-16.564729867482161</v>
      </c>
    </row>
    <row r="413" spans="1:7" hidden="1" x14ac:dyDescent="0.25">
      <c r="A413" s="18">
        <v>41255.782870370371</v>
      </c>
      <c r="B413" s="31">
        <v>13.97</v>
      </c>
      <c r="C413" s="31">
        <v>16.260000000000002</v>
      </c>
      <c r="D413" s="11">
        <f t="shared" si="71"/>
        <v>4.0368402777821757</v>
      </c>
      <c r="E413" s="2">
        <f t="shared" si="72"/>
        <v>-14.240570846075434</v>
      </c>
      <c r="F413" s="2">
        <f t="shared" si="73"/>
        <v>-16.574923547400612</v>
      </c>
    </row>
    <row r="414" spans="1:7" hidden="1" x14ac:dyDescent="0.25">
      <c r="A414" s="18">
        <v>41255.789814814816</v>
      </c>
      <c r="B414" s="31">
        <v>14</v>
      </c>
      <c r="C414" s="31">
        <v>16.3</v>
      </c>
      <c r="D414" s="11">
        <f t="shared" si="71"/>
        <v>4.0437847222274286</v>
      </c>
      <c r="E414" s="2">
        <f t="shared" si="72"/>
        <v>-14.271151885830784</v>
      </c>
      <c r="F414" s="2">
        <f t="shared" si="73"/>
        <v>-16.615698267074414</v>
      </c>
    </row>
    <row r="415" spans="1:7" hidden="1" x14ac:dyDescent="0.25">
      <c r="A415" s="18">
        <v>41255.796759259254</v>
      </c>
      <c r="B415" s="31">
        <v>14.02</v>
      </c>
      <c r="C415" s="31">
        <v>16.32</v>
      </c>
      <c r="D415" s="11">
        <f t="shared" si="71"/>
        <v>4.0507291666654055</v>
      </c>
      <c r="E415" s="2">
        <f t="shared" si="72"/>
        <v>-14.291539245667686</v>
      </c>
      <c r="F415" s="2">
        <f t="shared" si="73"/>
        <v>-16.636085626911317</v>
      </c>
    </row>
    <row r="416" spans="1:7" x14ac:dyDescent="0.25">
      <c r="A416" s="18">
        <v>41255.803703703699</v>
      </c>
      <c r="B416" s="31">
        <v>14.06</v>
      </c>
      <c r="C416" s="31">
        <v>16.34</v>
      </c>
      <c r="D416" s="11">
        <f t="shared" si="71"/>
        <v>4.0576736111106584</v>
      </c>
      <c r="E416" s="2">
        <f t="shared" si="72"/>
        <v>-14.332313965341489</v>
      </c>
      <c r="F416" s="2">
        <f t="shared" si="73"/>
        <v>-16.656472986748216</v>
      </c>
      <c r="G416" s="28">
        <f t="shared" ref="G416" si="78">A416</f>
        <v>41255.803703703699</v>
      </c>
    </row>
    <row r="417" spans="1:7" hidden="1" x14ac:dyDescent="0.25">
      <c r="A417" s="18">
        <v>41255.810648148145</v>
      </c>
      <c r="B417" s="31">
        <v>14.08</v>
      </c>
      <c r="C417" s="31">
        <v>16.37</v>
      </c>
      <c r="D417" s="11">
        <f t="shared" si="71"/>
        <v>4.0646180555559113</v>
      </c>
      <c r="E417" s="2">
        <f t="shared" si="72"/>
        <v>-14.352701325178391</v>
      </c>
      <c r="F417" s="2">
        <f t="shared" si="73"/>
        <v>-16.687054026503571</v>
      </c>
    </row>
    <row r="418" spans="1:7" hidden="1" x14ac:dyDescent="0.25">
      <c r="A418" s="18">
        <v>41255.81759259259</v>
      </c>
      <c r="B418" s="31">
        <v>14.1</v>
      </c>
      <c r="C418" s="31">
        <v>16.399999999999999</v>
      </c>
      <c r="D418" s="11">
        <f t="shared" si="71"/>
        <v>4.0715625000011642</v>
      </c>
      <c r="E418" s="2">
        <f t="shared" si="72"/>
        <v>-14.37308868501529</v>
      </c>
      <c r="F418" s="2">
        <f t="shared" si="73"/>
        <v>-16.717635066258918</v>
      </c>
    </row>
    <row r="419" spans="1:7" hidden="1" x14ac:dyDescent="0.25">
      <c r="A419" s="18">
        <v>41255.824537037035</v>
      </c>
      <c r="B419" s="31">
        <v>14.12</v>
      </c>
      <c r="C419" s="31">
        <v>16.420000000000002</v>
      </c>
      <c r="D419" s="11">
        <f t="shared" si="71"/>
        <v>4.078506944446417</v>
      </c>
      <c r="E419" s="2">
        <f t="shared" si="72"/>
        <v>-14.393476044852191</v>
      </c>
      <c r="F419" s="2">
        <f t="shared" si="73"/>
        <v>-16.738022426095824</v>
      </c>
    </row>
    <row r="420" spans="1:7" hidden="1" x14ac:dyDescent="0.25">
      <c r="A420" s="18">
        <v>41255.83148148148</v>
      </c>
      <c r="B420" s="31">
        <v>14.15</v>
      </c>
      <c r="C420" s="31">
        <v>16.440000000000001</v>
      </c>
      <c r="D420" s="11">
        <f t="shared" si="71"/>
        <v>4.0854513888916699</v>
      </c>
      <c r="E420" s="2">
        <f t="shared" si="72"/>
        <v>-14.424057084607544</v>
      </c>
      <c r="F420" s="2">
        <f t="shared" si="73"/>
        <v>-16.758409785932724</v>
      </c>
    </row>
    <row r="421" spans="1:7" hidden="1" x14ac:dyDescent="0.25">
      <c r="A421" s="18">
        <v>41255.838425925926</v>
      </c>
      <c r="B421" s="31">
        <v>14.18</v>
      </c>
      <c r="C421" s="31">
        <v>16.46</v>
      </c>
      <c r="D421" s="11">
        <f t="shared" si="71"/>
        <v>4.0923958333369228</v>
      </c>
      <c r="E421" s="2">
        <f t="shared" si="72"/>
        <v>-14.454638124362894</v>
      </c>
      <c r="F421" s="2">
        <f t="shared" si="73"/>
        <v>-16.778797145769623</v>
      </c>
    </row>
    <row r="422" spans="1:7" x14ac:dyDescent="0.25">
      <c r="A422" s="18">
        <v>41255.845370370371</v>
      </c>
      <c r="B422" s="31">
        <v>14.19</v>
      </c>
      <c r="C422" s="31">
        <v>16.5</v>
      </c>
      <c r="D422" s="11">
        <f t="shared" si="71"/>
        <v>4.0993402777821757</v>
      </c>
      <c r="E422" s="2">
        <f t="shared" si="72"/>
        <v>-14.464831804281346</v>
      </c>
      <c r="F422" s="2">
        <f t="shared" si="73"/>
        <v>-16.819571865443425</v>
      </c>
      <c r="G422" s="28">
        <f t="shared" ref="G422" si="79">A422</f>
        <v>41255.845370370371</v>
      </c>
    </row>
    <row r="423" spans="1:7" hidden="1" x14ac:dyDescent="0.25">
      <c r="A423" s="18">
        <v>41255.852314814816</v>
      </c>
      <c r="B423" s="31">
        <v>14.22</v>
      </c>
      <c r="C423" s="31">
        <v>16.52</v>
      </c>
      <c r="D423" s="11">
        <f t="shared" si="71"/>
        <v>4.1062847222274286</v>
      </c>
      <c r="E423" s="2">
        <f t="shared" si="72"/>
        <v>-14.495412844036698</v>
      </c>
      <c r="F423" s="2">
        <f t="shared" si="73"/>
        <v>-16.839959225280325</v>
      </c>
    </row>
    <row r="424" spans="1:7" hidden="1" x14ac:dyDescent="0.25">
      <c r="A424" s="18">
        <v>41255.859259259254</v>
      </c>
      <c r="B424" s="31">
        <v>14.26</v>
      </c>
      <c r="C424" s="31">
        <v>16.559999999999999</v>
      </c>
      <c r="D424" s="11">
        <f t="shared" si="71"/>
        <v>4.1132291666654055</v>
      </c>
      <c r="E424" s="2">
        <f t="shared" si="72"/>
        <v>-14.536187563710499</v>
      </c>
      <c r="F424" s="2">
        <f t="shared" si="73"/>
        <v>-16.880733944954127</v>
      </c>
    </row>
    <row r="425" spans="1:7" hidden="1" x14ac:dyDescent="0.25">
      <c r="A425" s="18">
        <v>41255.866203703699</v>
      </c>
      <c r="B425" s="31">
        <v>14.28</v>
      </c>
      <c r="C425" s="31">
        <v>16.579999999999998</v>
      </c>
      <c r="D425" s="11">
        <f t="shared" si="71"/>
        <v>4.1201736111106584</v>
      </c>
      <c r="E425" s="2">
        <f t="shared" si="72"/>
        <v>-14.5565749235474</v>
      </c>
      <c r="F425" s="2">
        <f t="shared" si="73"/>
        <v>-16.90112130479103</v>
      </c>
    </row>
    <row r="426" spans="1:7" hidden="1" x14ac:dyDescent="0.25">
      <c r="A426" s="18">
        <v>41255.873148148145</v>
      </c>
      <c r="B426" s="31">
        <v>14.28</v>
      </c>
      <c r="C426" s="31">
        <v>16.600000000000001</v>
      </c>
      <c r="D426" s="11">
        <f t="shared" si="71"/>
        <v>4.1271180555559113</v>
      </c>
      <c r="E426" s="2">
        <f t="shared" si="72"/>
        <v>-14.5565749235474</v>
      </c>
      <c r="F426" s="2">
        <f t="shared" si="73"/>
        <v>-16.921508664627932</v>
      </c>
    </row>
    <row r="427" spans="1:7" hidden="1" x14ac:dyDescent="0.25">
      <c r="A427" s="18">
        <v>41255.88009259259</v>
      </c>
      <c r="B427" s="31">
        <v>14.33</v>
      </c>
      <c r="C427" s="31">
        <v>16.63</v>
      </c>
      <c r="D427" s="11">
        <f t="shared" si="71"/>
        <v>4.1340625000011642</v>
      </c>
      <c r="E427" s="2">
        <f t="shared" si="72"/>
        <v>-14.607543323139653</v>
      </c>
      <c r="F427" s="2">
        <f t="shared" si="73"/>
        <v>-16.952089704383283</v>
      </c>
    </row>
    <row r="428" spans="1:7" x14ac:dyDescent="0.25">
      <c r="A428" s="18">
        <v>41255.887037037035</v>
      </c>
      <c r="B428" s="31">
        <v>14.36</v>
      </c>
      <c r="C428" s="31">
        <v>16.670000000000002</v>
      </c>
      <c r="D428" s="11">
        <f t="shared" si="71"/>
        <v>4.141006944446417</v>
      </c>
      <c r="E428" s="2">
        <f t="shared" si="72"/>
        <v>-14.638124362895004</v>
      </c>
      <c r="F428" s="2">
        <f t="shared" si="73"/>
        <v>-16.992864424057085</v>
      </c>
      <c r="G428" s="28">
        <f t="shared" ref="G428" si="80">A428</f>
        <v>41255.887037037035</v>
      </c>
    </row>
    <row r="429" spans="1:7" hidden="1" x14ac:dyDescent="0.25">
      <c r="A429" s="18">
        <v>41255.89398148148</v>
      </c>
      <c r="B429" s="31">
        <v>14.38</v>
      </c>
      <c r="C429" s="31">
        <v>16.68</v>
      </c>
      <c r="D429" s="11">
        <f t="shared" si="71"/>
        <v>4.1479513888916699</v>
      </c>
      <c r="E429" s="2">
        <f t="shared" si="72"/>
        <v>-14.658511722731907</v>
      </c>
      <c r="F429" s="2">
        <f t="shared" si="73"/>
        <v>-17.003058103975537</v>
      </c>
    </row>
    <row r="430" spans="1:7" hidden="1" x14ac:dyDescent="0.25">
      <c r="A430" s="18">
        <v>41255.900925925926</v>
      </c>
      <c r="B430" s="31">
        <v>14.39</v>
      </c>
      <c r="C430" s="31">
        <v>16.71</v>
      </c>
      <c r="D430" s="11">
        <f t="shared" si="71"/>
        <v>4.1548958333369228</v>
      </c>
      <c r="E430" s="2">
        <f t="shared" si="72"/>
        <v>-14.668705402650358</v>
      </c>
      <c r="F430" s="2">
        <f t="shared" si="73"/>
        <v>-17.033639143730888</v>
      </c>
    </row>
    <row r="431" spans="1:7" hidden="1" x14ac:dyDescent="0.25">
      <c r="A431" s="18">
        <v>41255.907870370371</v>
      </c>
      <c r="B431" s="31">
        <v>14.43</v>
      </c>
      <c r="C431" s="31">
        <v>16.739999999999998</v>
      </c>
      <c r="D431" s="11">
        <f t="shared" si="71"/>
        <v>4.1618402777821757</v>
      </c>
      <c r="E431" s="2">
        <f t="shared" si="72"/>
        <v>-14.709480122324159</v>
      </c>
      <c r="F431" s="2">
        <f t="shared" si="73"/>
        <v>-17.064220183486238</v>
      </c>
    </row>
    <row r="432" spans="1:7" hidden="1" x14ac:dyDescent="0.25">
      <c r="A432" s="18">
        <v>41255.914814814816</v>
      </c>
      <c r="B432" s="31">
        <v>14.43</v>
      </c>
      <c r="C432" s="31">
        <v>16.760000000000002</v>
      </c>
      <c r="D432" s="11">
        <f t="shared" si="71"/>
        <v>4.1687847222274286</v>
      </c>
      <c r="E432" s="2">
        <f t="shared" si="72"/>
        <v>-14.709480122324159</v>
      </c>
      <c r="F432" s="2">
        <f t="shared" si="73"/>
        <v>-17.084607543323141</v>
      </c>
    </row>
    <row r="433" spans="1:7" hidden="1" x14ac:dyDescent="0.25">
      <c r="A433" s="18">
        <v>41255.921759259254</v>
      </c>
      <c r="B433" s="31">
        <v>14.46</v>
      </c>
      <c r="C433" s="31">
        <v>16.78</v>
      </c>
      <c r="D433" s="11">
        <f t="shared" si="71"/>
        <v>4.1757291666654055</v>
      </c>
      <c r="E433" s="2">
        <f t="shared" si="72"/>
        <v>-14.740061162079511</v>
      </c>
      <c r="F433" s="2">
        <f t="shared" si="73"/>
        <v>-17.104994903160041</v>
      </c>
    </row>
    <row r="434" spans="1:7" x14ac:dyDescent="0.25">
      <c r="A434" s="18">
        <v>41255.928703703699</v>
      </c>
      <c r="B434" s="31">
        <v>14.49</v>
      </c>
      <c r="C434" s="31">
        <v>16.8</v>
      </c>
      <c r="D434" s="11">
        <f t="shared" si="71"/>
        <v>4.1826736111106584</v>
      </c>
      <c r="E434" s="2">
        <f t="shared" si="72"/>
        <v>-14.770642201834862</v>
      </c>
      <c r="F434" s="2">
        <f t="shared" si="73"/>
        <v>-17.125382262996943</v>
      </c>
      <c r="G434" s="28">
        <f t="shared" ref="G434" si="81">A434</f>
        <v>41255.928703703699</v>
      </c>
    </row>
    <row r="435" spans="1:7" hidden="1" x14ac:dyDescent="0.25">
      <c r="A435" s="18">
        <v>41255.935648148145</v>
      </c>
      <c r="B435" s="31">
        <v>14.5</v>
      </c>
      <c r="C435" s="31">
        <v>16.829999999999998</v>
      </c>
      <c r="D435" s="11">
        <f t="shared" si="71"/>
        <v>4.1896180555559113</v>
      </c>
      <c r="E435" s="2">
        <f t="shared" si="72"/>
        <v>-14.780835881753314</v>
      </c>
      <c r="F435" s="2">
        <f t="shared" si="73"/>
        <v>-17.155963302752291</v>
      </c>
    </row>
    <row r="436" spans="1:7" hidden="1" x14ac:dyDescent="0.25">
      <c r="A436" s="18">
        <v>41255.94259259259</v>
      </c>
      <c r="B436" s="31">
        <v>14.52</v>
      </c>
      <c r="C436" s="31">
        <v>16.84</v>
      </c>
      <c r="D436" s="11">
        <f t="shared" si="71"/>
        <v>4.1965625000011642</v>
      </c>
      <c r="E436" s="2">
        <f t="shared" si="72"/>
        <v>-14.801223241590215</v>
      </c>
      <c r="F436" s="2">
        <f t="shared" si="73"/>
        <v>-17.166156982670746</v>
      </c>
    </row>
    <row r="437" spans="1:7" hidden="1" x14ac:dyDescent="0.25">
      <c r="A437" s="18">
        <v>41255.949537037035</v>
      </c>
      <c r="B437" s="31">
        <v>14.56</v>
      </c>
      <c r="C437" s="31">
        <v>16.87</v>
      </c>
      <c r="D437" s="11">
        <f t="shared" si="71"/>
        <v>4.203506944446417</v>
      </c>
      <c r="E437" s="2">
        <f t="shared" si="72"/>
        <v>-14.841997961264017</v>
      </c>
      <c r="F437" s="2">
        <f t="shared" si="73"/>
        <v>-17.196738022426096</v>
      </c>
    </row>
    <row r="438" spans="1:7" hidden="1" x14ac:dyDescent="0.25">
      <c r="A438" s="18">
        <v>41255.95648148148</v>
      </c>
      <c r="B438" s="31">
        <v>14.59</v>
      </c>
      <c r="C438" s="31">
        <v>16.91</v>
      </c>
      <c r="D438" s="11">
        <f t="shared" si="71"/>
        <v>4.2104513888916699</v>
      </c>
      <c r="E438" s="2">
        <f t="shared" si="72"/>
        <v>-14.872579001019368</v>
      </c>
      <c r="F438" s="2">
        <f t="shared" si="73"/>
        <v>-17.237512742099899</v>
      </c>
    </row>
    <row r="439" spans="1:7" hidden="1" x14ac:dyDescent="0.25">
      <c r="A439" s="18">
        <v>41255.963425925926</v>
      </c>
      <c r="B439" s="31">
        <v>14.61</v>
      </c>
      <c r="C439" s="31">
        <v>16.93</v>
      </c>
      <c r="D439" s="11">
        <f t="shared" si="71"/>
        <v>4.2173958333369228</v>
      </c>
      <c r="E439" s="2">
        <f t="shared" si="72"/>
        <v>-14.892966360856269</v>
      </c>
      <c r="F439" s="2">
        <f t="shared" si="73"/>
        <v>-17.257900101936798</v>
      </c>
    </row>
    <row r="440" spans="1:7" x14ac:dyDescent="0.25">
      <c r="A440" s="18">
        <v>41255.970370370371</v>
      </c>
      <c r="B440" s="31">
        <v>14.64</v>
      </c>
      <c r="C440" s="31">
        <v>16.95</v>
      </c>
      <c r="D440" s="11">
        <f t="shared" si="71"/>
        <v>4.2243402777821757</v>
      </c>
      <c r="E440" s="2">
        <f t="shared" si="72"/>
        <v>-14.923547400611621</v>
      </c>
      <c r="F440" s="2">
        <f t="shared" si="73"/>
        <v>-17.278287461773701</v>
      </c>
      <c r="G440" s="28">
        <f t="shared" ref="G440" si="82">A440</f>
        <v>41255.970370370371</v>
      </c>
    </row>
    <row r="441" spans="1:7" hidden="1" x14ac:dyDescent="0.25">
      <c r="A441" s="18">
        <v>41255.977314814816</v>
      </c>
      <c r="B441" s="31">
        <v>14.67</v>
      </c>
      <c r="C441" s="31">
        <v>16.989999999999998</v>
      </c>
      <c r="D441" s="11">
        <f t="shared" si="71"/>
        <v>4.2312847222274286</v>
      </c>
      <c r="E441" s="2">
        <f t="shared" si="72"/>
        <v>-14.954128440366972</v>
      </c>
      <c r="F441" s="2">
        <f t="shared" si="73"/>
        <v>-17.319062181447503</v>
      </c>
    </row>
    <row r="442" spans="1:7" hidden="1" x14ac:dyDescent="0.25">
      <c r="A442" s="18">
        <v>41255.984259259254</v>
      </c>
      <c r="B442" s="31">
        <v>14.7</v>
      </c>
      <c r="C442" s="31">
        <v>17.010000000000002</v>
      </c>
      <c r="D442" s="11">
        <f t="shared" si="71"/>
        <v>4.2382291666654055</v>
      </c>
      <c r="E442" s="2">
        <f t="shared" si="72"/>
        <v>-14.984709480122323</v>
      </c>
      <c r="F442" s="2">
        <f t="shared" si="73"/>
        <v>-17.339449541284406</v>
      </c>
    </row>
    <row r="443" spans="1:7" hidden="1" x14ac:dyDescent="0.25">
      <c r="A443" s="18">
        <v>41255.991203703699</v>
      </c>
      <c r="B443" s="31">
        <v>14.71</v>
      </c>
      <c r="C443" s="31">
        <v>17.03</v>
      </c>
      <c r="D443" s="11">
        <f t="shared" si="71"/>
        <v>4.2451736111106584</v>
      </c>
      <c r="E443" s="2">
        <f t="shared" si="72"/>
        <v>-14.994903160040776</v>
      </c>
      <c r="F443" s="2">
        <f t="shared" si="73"/>
        <v>-17.359836901121305</v>
      </c>
    </row>
    <row r="444" spans="1:7" hidden="1" x14ac:dyDescent="0.25">
      <c r="A444" s="18">
        <v>41255.998148148145</v>
      </c>
      <c r="B444" s="31">
        <v>14.73</v>
      </c>
      <c r="C444" s="31">
        <v>17.05</v>
      </c>
      <c r="D444" s="11">
        <f t="shared" si="71"/>
        <v>4.2521180555559113</v>
      </c>
      <c r="E444" s="2">
        <f t="shared" si="72"/>
        <v>-15.015290519877677</v>
      </c>
      <c r="F444" s="2">
        <f t="shared" si="73"/>
        <v>-17.380224260958208</v>
      </c>
    </row>
    <row r="445" spans="1:7" hidden="1" x14ac:dyDescent="0.25">
      <c r="A445" s="18">
        <v>41256.00509259259</v>
      </c>
      <c r="B445" s="31">
        <v>14.77</v>
      </c>
      <c r="C445" s="31">
        <v>17.079999999999998</v>
      </c>
      <c r="D445" s="11">
        <f t="shared" si="71"/>
        <v>4.2590625000011642</v>
      </c>
      <c r="E445" s="2">
        <f t="shared" si="72"/>
        <v>-15.056065239551478</v>
      </c>
      <c r="F445" s="2">
        <f t="shared" si="73"/>
        <v>-17.410805300713555</v>
      </c>
    </row>
    <row r="446" spans="1:7" x14ac:dyDescent="0.25">
      <c r="A446" s="18">
        <v>41256.012037037035</v>
      </c>
      <c r="B446" s="31">
        <v>14.79</v>
      </c>
      <c r="C446" s="31">
        <v>17.11</v>
      </c>
      <c r="D446" s="11">
        <f t="shared" si="71"/>
        <v>4.266006944446417</v>
      </c>
      <c r="E446" s="2">
        <f t="shared" si="72"/>
        <v>-15.076452599388379</v>
      </c>
      <c r="F446" s="2">
        <f t="shared" si="73"/>
        <v>-17.44138634046891</v>
      </c>
      <c r="G446" s="28">
        <f t="shared" ref="G446" si="83">A446</f>
        <v>41256.012037037035</v>
      </c>
    </row>
    <row r="447" spans="1:7" hidden="1" x14ac:dyDescent="0.25">
      <c r="A447" s="18">
        <v>41256.01898148148</v>
      </c>
      <c r="B447" s="31">
        <v>14.82</v>
      </c>
      <c r="C447" s="31">
        <v>17.14</v>
      </c>
      <c r="D447" s="11">
        <f t="shared" si="71"/>
        <v>4.2729513888916699</v>
      </c>
      <c r="E447" s="2">
        <f t="shared" si="72"/>
        <v>-15.107033639143731</v>
      </c>
      <c r="F447" s="2">
        <f t="shared" si="73"/>
        <v>-17.47196738022426</v>
      </c>
    </row>
    <row r="448" spans="1:7" hidden="1" x14ac:dyDescent="0.25">
      <c r="A448" s="18">
        <v>41256.025925925926</v>
      </c>
      <c r="B448" s="31">
        <v>14.84</v>
      </c>
      <c r="C448" s="31">
        <v>17.149999999999999</v>
      </c>
      <c r="D448" s="11">
        <f t="shared" si="71"/>
        <v>4.2798958333369228</v>
      </c>
      <c r="E448" s="2">
        <f t="shared" si="72"/>
        <v>-15.127420998980632</v>
      </c>
      <c r="F448" s="2">
        <f t="shared" si="73"/>
        <v>-17.482161060142712</v>
      </c>
    </row>
    <row r="449" spans="1:7" hidden="1" x14ac:dyDescent="0.25">
      <c r="A449" s="18">
        <v>41256.032870370371</v>
      </c>
      <c r="B449" s="31">
        <v>14.85</v>
      </c>
      <c r="C449" s="31">
        <v>17.170000000000002</v>
      </c>
      <c r="D449" s="11">
        <f t="shared" si="71"/>
        <v>4.2868402777821757</v>
      </c>
      <c r="E449" s="2">
        <f t="shared" si="72"/>
        <v>-15.137614678899082</v>
      </c>
      <c r="F449" s="2">
        <f t="shared" si="73"/>
        <v>-17.502548419979615</v>
      </c>
    </row>
    <row r="450" spans="1:7" hidden="1" x14ac:dyDescent="0.25">
      <c r="A450" s="18">
        <v>41256.039814814816</v>
      </c>
      <c r="B450" s="31">
        <v>14.88</v>
      </c>
      <c r="C450" s="31">
        <v>17.2</v>
      </c>
      <c r="D450" s="11">
        <f t="shared" si="71"/>
        <v>4.2937847222274286</v>
      </c>
      <c r="E450" s="2">
        <f t="shared" si="72"/>
        <v>-15.168195718654435</v>
      </c>
      <c r="F450" s="2">
        <f t="shared" si="73"/>
        <v>-17.533129459734965</v>
      </c>
    </row>
    <row r="451" spans="1:7" hidden="1" x14ac:dyDescent="0.25">
      <c r="A451" s="18">
        <v>41256.046759259254</v>
      </c>
      <c r="B451" s="31">
        <v>14.92</v>
      </c>
      <c r="C451" s="31">
        <v>17.23</v>
      </c>
      <c r="D451" s="11">
        <f t="shared" ref="D451:D514" si="84">A451-$H$2</f>
        <v>4.3007291666654055</v>
      </c>
      <c r="E451" s="2">
        <f t="shared" ref="E451:E514" si="85">B451/-0.981</f>
        <v>-15.208970438328237</v>
      </c>
      <c r="F451" s="2">
        <f t="shared" ref="F451:F514" si="86">C451/-0.981</f>
        <v>-17.563710499490316</v>
      </c>
    </row>
    <row r="452" spans="1:7" x14ac:dyDescent="0.25">
      <c r="A452" s="18">
        <v>41256.053703703699</v>
      </c>
      <c r="B452" s="31">
        <v>14.92</v>
      </c>
      <c r="C452" s="31">
        <v>17.25</v>
      </c>
      <c r="D452" s="11">
        <f t="shared" si="84"/>
        <v>4.3076736111106584</v>
      </c>
      <c r="E452" s="2">
        <f t="shared" si="85"/>
        <v>-15.208970438328237</v>
      </c>
      <c r="F452" s="2">
        <f t="shared" si="86"/>
        <v>-17.584097859327219</v>
      </c>
      <c r="G452" s="28">
        <f t="shared" ref="G452" si="87">A452</f>
        <v>41256.053703703699</v>
      </c>
    </row>
    <row r="453" spans="1:7" hidden="1" x14ac:dyDescent="0.25">
      <c r="A453" s="18">
        <v>41256.060648148145</v>
      </c>
      <c r="B453" s="31">
        <v>14.95</v>
      </c>
      <c r="C453" s="31">
        <v>17.28</v>
      </c>
      <c r="D453" s="11">
        <f t="shared" si="84"/>
        <v>4.3146180555559113</v>
      </c>
      <c r="E453" s="2">
        <f t="shared" si="85"/>
        <v>-15.239551478083587</v>
      </c>
      <c r="F453" s="2">
        <f t="shared" si="86"/>
        <v>-17.61467889908257</v>
      </c>
    </row>
    <row r="454" spans="1:7" hidden="1" x14ac:dyDescent="0.25">
      <c r="A454" s="18">
        <v>41256.06759259259</v>
      </c>
      <c r="B454" s="31">
        <v>14.98</v>
      </c>
      <c r="C454" s="31">
        <v>17.3</v>
      </c>
      <c r="D454" s="11">
        <f t="shared" si="84"/>
        <v>4.3215625000011642</v>
      </c>
      <c r="E454" s="2">
        <f t="shared" si="85"/>
        <v>-15.27013251783894</v>
      </c>
      <c r="F454" s="2">
        <f t="shared" si="86"/>
        <v>-17.635066258919473</v>
      </c>
    </row>
    <row r="455" spans="1:7" hidden="1" x14ac:dyDescent="0.25">
      <c r="A455" s="18">
        <v>41256.074537037035</v>
      </c>
      <c r="B455" s="31">
        <v>15.01</v>
      </c>
      <c r="C455" s="31">
        <v>17.34</v>
      </c>
      <c r="D455" s="11">
        <f t="shared" si="84"/>
        <v>4.328506944446417</v>
      </c>
      <c r="E455" s="2">
        <f t="shared" si="85"/>
        <v>-15.300713557594291</v>
      </c>
      <c r="F455" s="2">
        <f t="shared" si="86"/>
        <v>-17.675840978593271</v>
      </c>
    </row>
    <row r="456" spans="1:7" hidden="1" x14ac:dyDescent="0.25">
      <c r="A456" s="18">
        <v>41256.08148148148</v>
      </c>
      <c r="B456" s="31">
        <v>15.03</v>
      </c>
      <c r="C456" s="31">
        <v>17.36</v>
      </c>
      <c r="D456" s="11">
        <f t="shared" si="84"/>
        <v>4.3354513888916699</v>
      </c>
      <c r="E456" s="2">
        <f t="shared" si="85"/>
        <v>-15.321100917431192</v>
      </c>
      <c r="F456" s="2">
        <f t="shared" si="86"/>
        <v>-17.696228338430174</v>
      </c>
    </row>
    <row r="457" spans="1:7" hidden="1" x14ac:dyDescent="0.25">
      <c r="A457" s="18">
        <v>41256.088425925926</v>
      </c>
      <c r="B457" s="31">
        <v>15.07</v>
      </c>
      <c r="C457" s="31">
        <v>17.39</v>
      </c>
      <c r="D457" s="11">
        <f t="shared" si="84"/>
        <v>4.3423958333369228</v>
      </c>
      <c r="E457" s="2">
        <f t="shared" si="85"/>
        <v>-15.361875637104996</v>
      </c>
      <c r="F457" s="2">
        <f t="shared" si="86"/>
        <v>-17.726809378185525</v>
      </c>
    </row>
    <row r="458" spans="1:7" x14ac:dyDescent="0.25">
      <c r="A458" s="18">
        <v>41256.095370370371</v>
      </c>
      <c r="B458" s="31">
        <v>15.09</v>
      </c>
      <c r="C458" s="31">
        <v>17.41</v>
      </c>
      <c r="D458" s="11">
        <f t="shared" si="84"/>
        <v>4.3493402777821757</v>
      </c>
      <c r="E458" s="2">
        <f t="shared" si="85"/>
        <v>-15.382262996941897</v>
      </c>
      <c r="F458" s="2">
        <f t="shared" si="86"/>
        <v>-17.747196738022428</v>
      </c>
      <c r="G458" s="28">
        <f t="shared" ref="G458" si="88">A458</f>
        <v>41256.095370370371</v>
      </c>
    </row>
    <row r="459" spans="1:7" hidden="1" x14ac:dyDescent="0.25">
      <c r="A459" s="18">
        <v>41256.102314814816</v>
      </c>
      <c r="B459" s="31">
        <v>15.11</v>
      </c>
      <c r="C459" s="31">
        <v>17.43</v>
      </c>
      <c r="D459" s="11">
        <f t="shared" si="84"/>
        <v>4.3562847222274286</v>
      </c>
      <c r="E459" s="2">
        <f t="shared" si="85"/>
        <v>-15.402650356778796</v>
      </c>
      <c r="F459" s="2">
        <f t="shared" si="86"/>
        <v>-17.767584097859327</v>
      </c>
    </row>
    <row r="460" spans="1:7" hidden="1" x14ac:dyDescent="0.25">
      <c r="A460" s="18">
        <v>41256.109259259254</v>
      </c>
      <c r="B460" s="31">
        <v>15.13</v>
      </c>
      <c r="C460" s="31">
        <v>17.45</v>
      </c>
      <c r="D460" s="11">
        <f t="shared" si="84"/>
        <v>4.3632291666654055</v>
      </c>
      <c r="E460" s="2">
        <f t="shared" si="85"/>
        <v>-15.423037716615699</v>
      </c>
      <c r="F460" s="2">
        <f t="shared" si="86"/>
        <v>-17.787971457696226</v>
      </c>
    </row>
    <row r="461" spans="1:7" hidden="1" x14ac:dyDescent="0.25">
      <c r="A461" s="18">
        <v>41256.116203703699</v>
      </c>
      <c r="B461" s="31">
        <v>15.13</v>
      </c>
      <c r="C461" s="31">
        <v>17.46</v>
      </c>
      <c r="D461" s="11">
        <f t="shared" si="84"/>
        <v>4.3701736111106584</v>
      </c>
      <c r="E461" s="2">
        <f t="shared" si="85"/>
        <v>-15.423037716615699</v>
      </c>
      <c r="F461" s="2">
        <f t="shared" si="86"/>
        <v>-17.798165137614681</v>
      </c>
    </row>
    <row r="462" spans="1:7" hidden="1" x14ac:dyDescent="0.25">
      <c r="A462" s="18">
        <v>41256.123148148145</v>
      </c>
      <c r="B462" s="31">
        <v>15.16</v>
      </c>
      <c r="C462" s="31">
        <v>17.48</v>
      </c>
      <c r="D462" s="11">
        <f t="shared" si="84"/>
        <v>4.3771180555559113</v>
      </c>
      <c r="E462" s="2">
        <f t="shared" si="85"/>
        <v>-15.45361875637105</v>
      </c>
      <c r="F462" s="2">
        <f t="shared" si="86"/>
        <v>-17.818552497451581</v>
      </c>
    </row>
    <row r="463" spans="1:7" hidden="1" x14ac:dyDescent="0.25">
      <c r="A463" s="18">
        <v>41256.13009259259</v>
      </c>
      <c r="B463" s="31">
        <v>15.19</v>
      </c>
      <c r="C463" s="31">
        <v>17.510000000000002</v>
      </c>
      <c r="D463" s="11">
        <f t="shared" si="84"/>
        <v>4.3840625000011642</v>
      </c>
      <c r="E463" s="2">
        <f t="shared" si="85"/>
        <v>-15.484199796126401</v>
      </c>
      <c r="F463" s="2">
        <f t="shared" si="86"/>
        <v>-17.849133537206935</v>
      </c>
    </row>
    <row r="464" spans="1:7" x14ac:dyDescent="0.25">
      <c r="A464" s="18">
        <v>41256.137037037035</v>
      </c>
      <c r="B464" s="31">
        <v>15.21</v>
      </c>
      <c r="C464" s="31">
        <v>17.54</v>
      </c>
      <c r="D464" s="11">
        <f t="shared" si="84"/>
        <v>4.391006944446417</v>
      </c>
      <c r="E464" s="2">
        <f t="shared" si="85"/>
        <v>-15.504587155963304</v>
      </c>
      <c r="F464" s="2">
        <f t="shared" si="86"/>
        <v>-17.879714576962282</v>
      </c>
      <c r="G464" s="28">
        <f t="shared" ref="G464" si="89">A464</f>
        <v>41256.137037037035</v>
      </c>
    </row>
    <row r="465" spans="1:7" hidden="1" x14ac:dyDescent="0.25">
      <c r="A465" s="18">
        <v>41256.14398148148</v>
      </c>
      <c r="B465" s="31">
        <v>15.25</v>
      </c>
      <c r="C465" s="31">
        <v>17.559999999999999</v>
      </c>
      <c r="D465" s="11">
        <f t="shared" si="84"/>
        <v>4.3979513888916699</v>
      </c>
      <c r="E465" s="2">
        <f t="shared" si="85"/>
        <v>-15.545361875637106</v>
      </c>
      <c r="F465" s="2">
        <f t="shared" si="86"/>
        <v>-17.900101936799185</v>
      </c>
    </row>
    <row r="466" spans="1:7" hidden="1" x14ac:dyDescent="0.25">
      <c r="A466" s="18">
        <v>41256.150925925926</v>
      </c>
      <c r="B466" s="31">
        <v>15.27</v>
      </c>
      <c r="C466" s="31">
        <v>17.59</v>
      </c>
      <c r="D466" s="11">
        <f t="shared" si="84"/>
        <v>4.4048958333369228</v>
      </c>
      <c r="E466" s="2">
        <f t="shared" si="85"/>
        <v>-15.565749235474007</v>
      </c>
      <c r="F466" s="2">
        <f t="shared" si="86"/>
        <v>-17.930682976554536</v>
      </c>
    </row>
    <row r="467" spans="1:7" hidden="1" x14ac:dyDescent="0.25">
      <c r="A467" s="18">
        <v>41256.157870370371</v>
      </c>
      <c r="B467" s="31">
        <v>15.3</v>
      </c>
      <c r="C467" s="31">
        <v>17.62</v>
      </c>
      <c r="D467" s="11">
        <f t="shared" si="84"/>
        <v>4.4118402777821757</v>
      </c>
      <c r="E467" s="2">
        <f t="shared" si="85"/>
        <v>-15.596330275229359</v>
      </c>
      <c r="F467" s="2">
        <f t="shared" si="86"/>
        <v>-17.96126401630989</v>
      </c>
    </row>
    <row r="468" spans="1:7" hidden="1" x14ac:dyDescent="0.25">
      <c r="A468" s="18">
        <v>41256.164814814816</v>
      </c>
      <c r="B468" s="31">
        <v>15.32</v>
      </c>
      <c r="C468" s="31">
        <v>17.64</v>
      </c>
      <c r="D468" s="11">
        <f t="shared" si="84"/>
        <v>4.4187847222274286</v>
      </c>
      <c r="E468" s="2">
        <f t="shared" si="85"/>
        <v>-15.616717635066259</v>
      </c>
      <c r="F468" s="2">
        <f t="shared" si="86"/>
        <v>-17.98165137614679</v>
      </c>
    </row>
    <row r="469" spans="1:7" hidden="1" x14ac:dyDescent="0.25">
      <c r="A469" s="18">
        <v>41256.171759259254</v>
      </c>
      <c r="B469" s="31">
        <v>15.35</v>
      </c>
      <c r="C469" s="31">
        <v>17.670000000000002</v>
      </c>
      <c r="D469" s="11">
        <f t="shared" si="84"/>
        <v>4.4257291666654055</v>
      </c>
      <c r="E469" s="2">
        <f t="shared" si="85"/>
        <v>-15.647298674821611</v>
      </c>
      <c r="F469" s="2">
        <f t="shared" si="86"/>
        <v>-18.012232415902144</v>
      </c>
    </row>
    <row r="470" spans="1:7" x14ac:dyDescent="0.25">
      <c r="A470" s="18">
        <v>41256.178703703699</v>
      </c>
      <c r="B470" s="31">
        <v>15.37</v>
      </c>
      <c r="C470" s="31">
        <v>17.690000000000001</v>
      </c>
      <c r="D470" s="11">
        <f t="shared" si="84"/>
        <v>4.4326736111106584</v>
      </c>
      <c r="E470" s="2">
        <f t="shared" si="85"/>
        <v>-15.667686034658511</v>
      </c>
      <c r="F470" s="2">
        <f t="shared" si="86"/>
        <v>-18.032619775739043</v>
      </c>
      <c r="G470" s="28">
        <f t="shared" ref="G470" si="90">A470</f>
        <v>41256.178703703699</v>
      </c>
    </row>
    <row r="471" spans="1:7" hidden="1" x14ac:dyDescent="0.25">
      <c r="A471" s="18">
        <v>41256.185648148145</v>
      </c>
      <c r="B471" s="31">
        <v>15.39</v>
      </c>
      <c r="C471" s="31">
        <v>17.72</v>
      </c>
      <c r="D471" s="11">
        <f t="shared" si="84"/>
        <v>4.4396180555559113</v>
      </c>
      <c r="E471" s="2">
        <f t="shared" si="85"/>
        <v>-15.688073394495413</v>
      </c>
      <c r="F471" s="2">
        <f t="shared" si="86"/>
        <v>-18.063200815494394</v>
      </c>
    </row>
    <row r="472" spans="1:7" hidden="1" x14ac:dyDescent="0.25">
      <c r="A472" s="18">
        <v>41256.19259259259</v>
      </c>
      <c r="B472" s="31">
        <v>15.41</v>
      </c>
      <c r="C472" s="31">
        <v>17.72</v>
      </c>
      <c r="D472" s="11">
        <f t="shared" si="84"/>
        <v>4.4465625000011642</v>
      </c>
      <c r="E472" s="2">
        <f t="shared" si="85"/>
        <v>-15.708460754332314</v>
      </c>
      <c r="F472" s="2">
        <f t="shared" si="86"/>
        <v>-18.063200815494394</v>
      </c>
    </row>
    <row r="473" spans="1:7" hidden="1" x14ac:dyDescent="0.25">
      <c r="A473" s="18">
        <v>41256.199537037035</v>
      </c>
      <c r="B473" s="31">
        <v>15.44</v>
      </c>
      <c r="C473" s="31">
        <v>17.77</v>
      </c>
      <c r="D473" s="11">
        <f t="shared" si="84"/>
        <v>4.453506944446417</v>
      </c>
      <c r="E473" s="2">
        <f t="shared" si="85"/>
        <v>-15.739041794087665</v>
      </c>
      <c r="F473" s="2">
        <f t="shared" si="86"/>
        <v>-18.114169215086648</v>
      </c>
    </row>
    <row r="474" spans="1:7" hidden="1" x14ac:dyDescent="0.25">
      <c r="A474" s="18">
        <v>41256.20648148148</v>
      </c>
      <c r="B474" s="31">
        <v>15.44</v>
      </c>
      <c r="C474" s="31">
        <v>17.77</v>
      </c>
      <c r="D474" s="11">
        <f t="shared" si="84"/>
        <v>4.4604513888916699</v>
      </c>
      <c r="E474" s="2">
        <f t="shared" si="85"/>
        <v>-15.739041794087665</v>
      </c>
      <c r="F474" s="2">
        <f t="shared" si="86"/>
        <v>-18.114169215086648</v>
      </c>
    </row>
    <row r="475" spans="1:7" hidden="1" x14ac:dyDescent="0.25">
      <c r="A475" s="18">
        <v>41256.213425925926</v>
      </c>
      <c r="B475" s="31">
        <v>15.46</v>
      </c>
      <c r="C475" s="31">
        <v>17.79</v>
      </c>
      <c r="D475" s="11">
        <f t="shared" si="84"/>
        <v>4.4673958333369228</v>
      </c>
      <c r="E475" s="2">
        <f t="shared" si="85"/>
        <v>-15.759429153924568</v>
      </c>
      <c r="F475" s="2">
        <f t="shared" si="86"/>
        <v>-18.134556574923547</v>
      </c>
    </row>
    <row r="476" spans="1:7" x14ac:dyDescent="0.25">
      <c r="A476" s="18">
        <v>41256.220370370371</v>
      </c>
      <c r="B476" s="31">
        <v>15.5</v>
      </c>
      <c r="C476" s="31">
        <v>17.829999999999998</v>
      </c>
      <c r="D476" s="11">
        <f t="shared" si="84"/>
        <v>4.4743402777821757</v>
      </c>
      <c r="E476" s="2">
        <f t="shared" si="85"/>
        <v>-15.800203873598369</v>
      </c>
      <c r="F476" s="2">
        <f t="shared" si="86"/>
        <v>-18.175331294597349</v>
      </c>
      <c r="G476" s="28">
        <f t="shared" ref="G476" si="91">A476</f>
        <v>41256.220370370371</v>
      </c>
    </row>
    <row r="477" spans="1:7" hidden="1" x14ac:dyDescent="0.25">
      <c r="A477" s="18">
        <v>41256.227314814816</v>
      </c>
      <c r="B477" s="31">
        <v>15.51</v>
      </c>
      <c r="C477" s="31">
        <v>17.84</v>
      </c>
      <c r="D477" s="11">
        <f t="shared" si="84"/>
        <v>4.4812847222274286</v>
      </c>
      <c r="E477" s="2">
        <f t="shared" si="85"/>
        <v>-15.81039755351682</v>
      </c>
      <c r="F477" s="2">
        <f t="shared" si="86"/>
        <v>-18.185524974515801</v>
      </c>
    </row>
    <row r="478" spans="1:7" hidden="1" x14ac:dyDescent="0.25">
      <c r="A478" s="18">
        <v>41256.234259259254</v>
      </c>
      <c r="B478" s="31">
        <v>15.53</v>
      </c>
      <c r="C478" s="31">
        <v>17.86</v>
      </c>
      <c r="D478" s="11">
        <f t="shared" si="84"/>
        <v>4.4882291666654055</v>
      </c>
      <c r="E478" s="2">
        <f t="shared" si="85"/>
        <v>-15.830784913353721</v>
      </c>
      <c r="F478" s="2">
        <f t="shared" si="86"/>
        <v>-18.2059123343527</v>
      </c>
    </row>
    <row r="479" spans="1:7" hidden="1" x14ac:dyDescent="0.25">
      <c r="A479" s="18">
        <v>41256.241203703699</v>
      </c>
      <c r="B479" s="31">
        <v>15.56</v>
      </c>
      <c r="C479" s="31">
        <v>17.89</v>
      </c>
      <c r="D479" s="11">
        <f t="shared" si="84"/>
        <v>4.4951736111106584</v>
      </c>
      <c r="E479" s="2">
        <f t="shared" si="85"/>
        <v>-15.861365953109074</v>
      </c>
      <c r="F479" s="2">
        <f t="shared" si="86"/>
        <v>-18.236493374108054</v>
      </c>
    </row>
    <row r="480" spans="1:7" hidden="1" x14ac:dyDescent="0.25">
      <c r="A480" s="18">
        <v>41256.248148148145</v>
      </c>
      <c r="B480" s="31">
        <v>15.59</v>
      </c>
      <c r="C480" s="31">
        <v>17.920000000000002</v>
      </c>
      <c r="D480" s="11">
        <f t="shared" si="84"/>
        <v>4.5021180555559113</v>
      </c>
      <c r="E480" s="2">
        <f t="shared" si="85"/>
        <v>-15.891946992864424</v>
      </c>
      <c r="F480" s="2">
        <f t="shared" si="86"/>
        <v>-18.267074413863408</v>
      </c>
    </row>
    <row r="481" spans="1:7" hidden="1" x14ac:dyDescent="0.25">
      <c r="A481" s="18">
        <v>41256.25509259259</v>
      </c>
      <c r="B481" s="31">
        <v>15.61</v>
      </c>
      <c r="C481" s="31">
        <v>17.940000000000001</v>
      </c>
      <c r="D481" s="11">
        <f t="shared" si="84"/>
        <v>4.5090625000011642</v>
      </c>
      <c r="E481" s="2">
        <f t="shared" si="85"/>
        <v>-15.912334352701325</v>
      </c>
      <c r="F481" s="2">
        <f t="shared" si="86"/>
        <v>-18.287461773700308</v>
      </c>
    </row>
    <row r="482" spans="1:7" x14ac:dyDescent="0.25">
      <c r="A482" s="18">
        <v>41256.262037037035</v>
      </c>
      <c r="B482" s="31">
        <v>15.64</v>
      </c>
      <c r="C482" s="31">
        <v>17.97</v>
      </c>
      <c r="D482" s="11">
        <f t="shared" si="84"/>
        <v>4.516006944446417</v>
      </c>
      <c r="E482" s="2">
        <f t="shared" si="85"/>
        <v>-15.942915392456678</v>
      </c>
      <c r="F482" s="2">
        <f t="shared" si="86"/>
        <v>-18.318042813455655</v>
      </c>
      <c r="G482" s="28">
        <f t="shared" ref="G482" si="92">A482</f>
        <v>41256.262037037035</v>
      </c>
    </row>
    <row r="483" spans="1:7" hidden="1" x14ac:dyDescent="0.25">
      <c r="A483" s="18">
        <v>41256.26898148148</v>
      </c>
      <c r="B483" s="31">
        <v>15.67</v>
      </c>
      <c r="C483" s="31">
        <v>18</v>
      </c>
      <c r="D483" s="11">
        <f t="shared" si="84"/>
        <v>4.5229513888916699</v>
      </c>
      <c r="E483" s="2">
        <f t="shared" si="85"/>
        <v>-15.973496432212029</v>
      </c>
      <c r="F483" s="2">
        <f t="shared" si="86"/>
        <v>-18.348623853211009</v>
      </c>
    </row>
    <row r="484" spans="1:7" hidden="1" x14ac:dyDescent="0.25">
      <c r="A484" s="18">
        <v>41256.275925925926</v>
      </c>
      <c r="B484" s="31">
        <v>15.68</v>
      </c>
      <c r="C484" s="31">
        <v>18.010000000000002</v>
      </c>
      <c r="D484" s="11">
        <f t="shared" si="84"/>
        <v>4.5298958333369228</v>
      </c>
      <c r="E484" s="2">
        <f t="shared" si="85"/>
        <v>-15.983690112130478</v>
      </c>
      <c r="F484" s="2">
        <f t="shared" si="86"/>
        <v>-18.358817533129461</v>
      </c>
    </row>
    <row r="485" spans="1:7" hidden="1" x14ac:dyDescent="0.25">
      <c r="A485" s="18">
        <v>41256.282870370371</v>
      </c>
      <c r="B485" s="31">
        <v>15.7</v>
      </c>
      <c r="C485" s="31">
        <v>18.04</v>
      </c>
      <c r="D485" s="11">
        <f t="shared" si="84"/>
        <v>4.5368402777821757</v>
      </c>
      <c r="E485" s="2">
        <f t="shared" si="85"/>
        <v>-16.004077471967381</v>
      </c>
      <c r="F485" s="2">
        <f t="shared" si="86"/>
        <v>-18.389398572884812</v>
      </c>
    </row>
    <row r="486" spans="1:7" hidden="1" x14ac:dyDescent="0.25">
      <c r="A486" s="18">
        <v>41256.289814814816</v>
      </c>
      <c r="B486" s="31">
        <v>15.73</v>
      </c>
      <c r="C486" s="31">
        <v>18.059999999999999</v>
      </c>
      <c r="D486" s="11">
        <f t="shared" si="84"/>
        <v>4.5437847222274286</v>
      </c>
      <c r="E486" s="2">
        <f t="shared" si="85"/>
        <v>-16.034658511722732</v>
      </c>
      <c r="F486" s="2">
        <f t="shared" si="86"/>
        <v>-18.409785932721711</v>
      </c>
    </row>
    <row r="487" spans="1:7" hidden="1" x14ac:dyDescent="0.25">
      <c r="A487" s="18">
        <v>41256.296759259254</v>
      </c>
      <c r="B487" s="31">
        <v>15.76</v>
      </c>
      <c r="C487" s="31">
        <v>18.079999999999998</v>
      </c>
      <c r="D487" s="11">
        <f t="shared" si="84"/>
        <v>4.5507291666654055</v>
      </c>
      <c r="E487" s="2">
        <f t="shared" si="85"/>
        <v>-16.065239551478083</v>
      </c>
      <c r="F487" s="2">
        <f t="shared" si="86"/>
        <v>-18.430173292558614</v>
      </c>
    </row>
    <row r="488" spans="1:7" x14ac:dyDescent="0.25">
      <c r="A488" s="18">
        <v>41256.303703703699</v>
      </c>
      <c r="B488" s="31">
        <v>15.78</v>
      </c>
      <c r="C488" s="31">
        <v>18.11</v>
      </c>
      <c r="D488" s="11">
        <f t="shared" si="84"/>
        <v>4.5576736111106584</v>
      </c>
      <c r="E488" s="2">
        <f t="shared" si="85"/>
        <v>-16.085626911314986</v>
      </c>
      <c r="F488" s="2">
        <f t="shared" si="86"/>
        <v>-18.460754332313964</v>
      </c>
      <c r="G488" s="28">
        <f t="shared" ref="G488" si="93">A488</f>
        <v>41256.303703703699</v>
      </c>
    </row>
    <row r="489" spans="1:7" hidden="1" x14ac:dyDescent="0.25">
      <c r="A489" s="18">
        <v>41256.310648148145</v>
      </c>
      <c r="B489" s="31">
        <v>15.81</v>
      </c>
      <c r="C489" s="31">
        <v>18.13</v>
      </c>
      <c r="D489" s="11">
        <f t="shared" si="84"/>
        <v>4.5646180555559113</v>
      </c>
      <c r="E489" s="2">
        <f t="shared" si="85"/>
        <v>-16.116207951070336</v>
      </c>
      <c r="F489" s="2">
        <f t="shared" si="86"/>
        <v>-18.481141692150867</v>
      </c>
    </row>
    <row r="490" spans="1:7" hidden="1" x14ac:dyDescent="0.25">
      <c r="A490" s="18">
        <v>41256.31759259259</v>
      </c>
      <c r="B490" s="31">
        <v>15.8</v>
      </c>
      <c r="C490" s="31">
        <v>18.149999999999999</v>
      </c>
      <c r="D490" s="11">
        <f t="shared" si="84"/>
        <v>4.5715625000011642</v>
      </c>
      <c r="E490" s="2">
        <f t="shared" si="85"/>
        <v>-16.106014271151889</v>
      </c>
      <c r="F490" s="2">
        <f t="shared" si="86"/>
        <v>-18.501529051987767</v>
      </c>
    </row>
    <row r="491" spans="1:7" hidden="1" x14ac:dyDescent="0.25">
      <c r="A491" s="18">
        <v>41256.324537037035</v>
      </c>
      <c r="B491" s="31">
        <v>15.85</v>
      </c>
      <c r="C491" s="31">
        <v>18.18</v>
      </c>
      <c r="D491" s="11">
        <f t="shared" si="84"/>
        <v>4.578506944446417</v>
      </c>
      <c r="E491" s="2">
        <f t="shared" si="85"/>
        <v>-16.156982670744139</v>
      </c>
      <c r="F491" s="2">
        <f t="shared" si="86"/>
        <v>-18.532110091743121</v>
      </c>
    </row>
    <row r="492" spans="1:7" hidden="1" x14ac:dyDescent="0.25">
      <c r="A492" s="18">
        <v>41256.33148148148</v>
      </c>
      <c r="B492" s="31">
        <v>15.9</v>
      </c>
      <c r="C492" s="31">
        <v>18.21</v>
      </c>
      <c r="D492" s="11">
        <f t="shared" si="84"/>
        <v>4.5854513888916699</v>
      </c>
      <c r="E492" s="2">
        <f t="shared" si="85"/>
        <v>-16.207951070336392</v>
      </c>
      <c r="F492" s="2">
        <f t="shared" si="86"/>
        <v>-18.562691131498472</v>
      </c>
    </row>
    <row r="493" spans="1:7" hidden="1" x14ac:dyDescent="0.25">
      <c r="A493" s="18">
        <v>41256.338425925926</v>
      </c>
      <c r="B493" s="31">
        <v>15.91</v>
      </c>
      <c r="C493" s="31">
        <v>18.23</v>
      </c>
      <c r="D493" s="11">
        <f t="shared" si="84"/>
        <v>4.5923958333369228</v>
      </c>
      <c r="E493" s="2">
        <f t="shared" si="85"/>
        <v>-16.218144750254844</v>
      </c>
      <c r="F493" s="2">
        <f t="shared" si="86"/>
        <v>-18.583078491335375</v>
      </c>
    </row>
    <row r="494" spans="1:7" x14ac:dyDescent="0.25">
      <c r="A494" s="18">
        <v>41256.345370370371</v>
      </c>
      <c r="B494" s="31">
        <v>15.93</v>
      </c>
      <c r="C494" s="31">
        <v>18.260000000000002</v>
      </c>
      <c r="D494" s="11">
        <f t="shared" si="84"/>
        <v>4.5993402777821757</v>
      </c>
      <c r="E494" s="2">
        <f t="shared" si="85"/>
        <v>-16.238532110091743</v>
      </c>
      <c r="F494" s="2">
        <f t="shared" si="86"/>
        <v>-18.613659531090725</v>
      </c>
      <c r="G494" s="28">
        <f t="shared" ref="G494" si="94">A494</f>
        <v>41256.345370370371</v>
      </c>
    </row>
    <row r="495" spans="1:7" hidden="1" x14ac:dyDescent="0.25">
      <c r="A495" s="18">
        <v>41256.352314814816</v>
      </c>
      <c r="B495" s="31">
        <v>15.96</v>
      </c>
      <c r="C495" s="31">
        <v>18.3</v>
      </c>
      <c r="D495" s="11">
        <f t="shared" si="84"/>
        <v>4.6062847222274286</v>
      </c>
      <c r="E495" s="2">
        <f t="shared" si="85"/>
        <v>-16.269113149847097</v>
      </c>
      <c r="F495" s="2">
        <f t="shared" si="86"/>
        <v>-18.654434250764528</v>
      </c>
    </row>
    <row r="496" spans="1:7" hidden="1" x14ac:dyDescent="0.25">
      <c r="A496" s="18">
        <v>41256.359259259254</v>
      </c>
      <c r="B496" s="31">
        <v>16</v>
      </c>
      <c r="C496" s="31">
        <v>18.32</v>
      </c>
      <c r="D496" s="11">
        <f t="shared" si="84"/>
        <v>4.6132291666654055</v>
      </c>
      <c r="E496" s="2">
        <f t="shared" si="85"/>
        <v>-16.309887869520896</v>
      </c>
      <c r="F496" s="2">
        <f t="shared" si="86"/>
        <v>-18.674821610601427</v>
      </c>
    </row>
    <row r="497" spans="1:7" hidden="1" x14ac:dyDescent="0.25">
      <c r="A497" s="18">
        <v>41256.366203703699</v>
      </c>
      <c r="B497" s="31">
        <v>16.02</v>
      </c>
      <c r="C497" s="31">
        <v>18.34</v>
      </c>
      <c r="D497" s="11">
        <f t="shared" si="84"/>
        <v>4.6201736111106584</v>
      </c>
      <c r="E497" s="2">
        <f t="shared" si="85"/>
        <v>-16.330275229357799</v>
      </c>
      <c r="F497" s="2">
        <f t="shared" si="86"/>
        <v>-18.69520897043833</v>
      </c>
    </row>
    <row r="498" spans="1:7" hidden="1" x14ac:dyDescent="0.25">
      <c r="A498" s="18">
        <v>41256.373148148145</v>
      </c>
      <c r="B498" s="31">
        <v>16.04</v>
      </c>
      <c r="C498" s="31">
        <v>18.36</v>
      </c>
      <c r="D498" s="11">
        <f t="shared" si="84"/>
        <v>4.6271180555559113</v>
      </c>
      <c r="E498" s="2">
        <f t="shared" si="85"/>
        <v>-16.350662589194698</v>
      </c>
      <c r="F498" s="2">
        <f t="shared" si="86"/>
        <v>-18.715596330275229</v>
      </c>
    </row>
    <row r="499" spans="1:7" hidden="1" x14ac:dyDescent="0.25">
      <c r="A499" s="18">
        <v>41256.38009259259</v>
      </c>
      <c r="B499" s="31">
        <v>16.05</v>
      </c>
      <c r="C499" s="31">
        <v>18.39</v>
      </c>
      <c r="D499" s="11">
        <f t="shared" si="84"/>
        <v>4.6340625000011642</v>
      </c>
      <c r="E499" s="2">
        <f t="shared" si="85"/>
        <v>-16.36085626911315</v>
      </c>
      <c r="F499" s="2">
        <f t="shared" si="86"/>
        <v>-18.746177370030583</v>
      </c>
    </row>
    <row r="500" spans="1:7" x14ac:dyDescent="0.25">
      <c r="A500" s="18">
        <v>41256.387037037035</v>
      </c>
      <c r="B500" s="31">
        <v>16.079999999999998</v>
      </c>
      <c r="C500" s="31">
        <v>18.41</v>
      </c>
      <c r="D500" s="11">
        <f t="shared" si="84"/>
        <v>4.641006944446417</v>
      </c>
      <c r="E500" s="2">
        <f t="shared" si="85"/>
        <v>-16.3914373088685</v>
      </c>
      <c r="F500" s="2">
        <f t="shared" si="86"/>
        <v>-18.766564729867483</v>
      </c>
      <c r="G500" s="28">
        <f t="shared" ref="G500" si="95">A500</f>
        <v>41256.387037037035</v>
      </c>
    </row>
    <row r="501" spans="1:7" hidden="1" x14ac:dyDescent="0.25">
      <c r="A501" s="18">
        <v>41256.39398148148</v>
      </c>
      <c r="B501" s="31">
        <v>16.12</v>
      </c>
      <c r="C501" s="31">
        <v>18.45</v>
      </c>
      <c r="D501" s="11">
        <f t="shared" si="84"/>
        <v>4.6479513888916699</v>
      </c>
      <c r="E501" s="2">
        <f t="shared" si="85"/>
        <v>-16.432212028542306</v>
      </c>
      <c r="F501" s="2">
        <f t="shared" si="86"/>
        <v>-18.807339449541285</v>
      </c>
    </row>
    <row r="502" spans="1:7" hidden="1" x14ac:dyDescent="0.25">
      <c r="A502" s="18">
        <v>41256.400925925926</v>
      </c>
      <c r="B502" s="31">
        <v>16.16</v>
      </c>
      <c r="C502" s="31">
        <v>18.489999999999998</v>
      </c>
      <c r="D502" s="11">
        <f t="shared" si="84"/>
        <v>4.6548958333369228</v>
      </c>
      <c r="E502" s="2">
        <f t="shared" si="85"/>
        <v>-16.472986748216105</v>
      </c>
      <c r="F502" s="2">
        <f t="shared" si="86"/>
        <v>-18.848114169215087</v>
      </c>
    </row>
    <row r="503" spans="1:7" hidden="1" x14ac:dyDescent="0.25">
      <c r="A503" s="18">
        <v>41256.407870370371</v>
      </c>
      <c r="B503" s="31">
        <v>16.170000000000002</v>
      </c>
      <c r="C503" s="31">
        <v>18.5</v>
      </c>
      <c r="D503" s="11">
        <f t="shared" si="84"/>
        <v>4.6618402777821757</v>
      </c>
      <c r="E503" s="2">
        <f t="shared" si="85"/>
        <v>-16.48318042813456</v>
      </c>
      <c r="F503" s="2">
        <f t="shared" si="86"/>
        <v>-18.858307849133539</v>
      </c>
    </row>
    <row r="504" spans="1:7" hidden="1" x14ac:dyDescent="0.25">
      <c r="A504" s="18">
        <v>41256.414814814816</v>
      </c>
      <c r="B504" s="31">
        <v>16.12</v>
      </c>
      <c r="C504" s="31">
        <v>18.43</v>
      </c>
      <c r="D504" s="11">
        <f t="shared" si="84"/>
        <v>4.6687847222274286</v>
      </c>
      <c r="E504" s="2">
        <f t="shared" si="85"/>
        <v>-16.432212028542306</v>
      </c>
      <c r="F504" s="2">
        <f t="shared" si="86"/>
        <v>-18.786952089704382</v>
      </c>
    </row>
    <row r="505" spans="1:7" hidden="1" x14ac:dyDescent="0.25">
      <c r="A505" s="18">
        <v>41256.421759259254</v>
      </c>
      <c r="B505" s="31">
        <v>16.190000000000001</v>
      </c>
      <c r="C505" s="31">
        <v>18.53</v>
      </c>
      <c r="D505" s="11">
        <f t="shared" si="84"/>
        <v>4.6757291666654055</v>
      </c>
      <c r="E505" s="2">
        <f t="shared" si="85"/>
        <v>-16.503567787971459</v>
      </c>
      <c r="F505" s="2">
        <f t="shared" si="86"/>
        <v>-18.888888888888889</v>
      </c>
    </row>
    <row r="506" spans="1:7" x14ac:dyDescent="0.25">
      <c r="A506" s="18">
        <v>41256.428703703699</v>
      </c>
      <c r="B506" s="31">
        <v>16.23</v>
      </c>
      <c r="C506" s="31">
        <v>18.559999999999999</v>
      </c>
      <c r="D506" s="11">
        <f t="shared" si="84"/>
        <v>4.6826736111106584</v>
      </c>
      <c r="E506" s="2">
        <f t="shared" si="85"/>
        <v>-16.544342507645261</v>
      </c>
      <c r="F506" s="2">
        <f t="shared" si="86"/>
        <v>-18.91946992864424</v>
      </c>
      <c r="G506" s="28">
        <f t="shared" ref="G506" si="96">A506</f>
        <v>41256.428703703699</v>
      </c>
    </row>
    <row r="507" spans="1:7" hidden="1" x14ac:dyDescent="0.25">
      <c r="A507" s="18">
        <v>41256.435648148145</v>
      </c>
      <c r="B507" s="31">
        <v>16.25</v>
      </c>
      <c r="C507" s="31">
        <v>18.59</v>
      </c>
      <c r="D507" s="11">
        <f t="shared" si="84"/>
        <v>4.6896180555559113</v>
      </c>
      <c r="E507" s="2">
        <f t="shared" si="85"/>
        <v>-16.564729867482161</v>
      </c>
      <c r="F507" s="2">
        <f t="shared" si="86"/>
        <v>-18.950050968399591</v>
      </c>
    </row>
    <row r="508" spans="1:7" hidden="1" x14ac:dyDescent="0.25">
      <c r="A508" s="18">
        <v>41256.44259259259</v>
      </c>
      <c r="B508" s="31">
        <v>16.28</v>
      </c>
      <c r="C508" s="31">
        <v>18.62</v>
      </c>
      <c r="D508" s="11">
        <f t="shared" si="84"/>
        <v>4.6965625000011642</v>
      </c>
      <c r="E508" s="2">
        <f t="shared" si="85"/>
        <v>-16.595310907237515</v>
      </c>
      <c r="F508" s="2">
        <f t="shared" si="86"/>
        <v>-18.980632008154945</v>
      </c>
    </row>
    <row r="509" spans="1:7" hidden="1" x14ac:dyDescent="0.25">
      <c r="A509" s="18">
        <v>41256.449537037035</v>
      </c>
      <c r="B509" s="31">
        <v>16.309999999999999</v>
      </c>
      <c r="C509" s="31">
        <v>18.66</v>
      </c>
      <c r="D509" s="11">
        <f t="shared" si="84"/>
        <v>4.703506944446417</v>
      </c>
      <c r="E509" s="2">
        <f t="shared" si="85"/>
        <v>-16.625891946992862</v>
      </c>
      <c r="F509" s="2">
        <f t="shared" si="86"/>
        <v>-19.021406727828747</v>
      </c>
    </row>
    <row r="510" spans="1:7" hidden="1" x14ac:dyDescent="0.25">
      <c r="A510" s="18">
        <v>41256.45648148148</v>
      </c>
      <c r="B510" s="31">
        <v>16.350000000000001</v>
      </c>
      <c r="C510" s="31">
        <v>18.7</v>
      </c>
      <c r="D510" s="11">
        <f t="shared" si="84"/>
        <v>4.7104513888916699</v>
      </c>
      <c r="E510" s="2">
        <f t="shared" si="85"/>
        <v>-16.666666666666668</v>
      </c>
      <c r="F510" s="2">
        <f t="shared" si="86"/>
        <v>-19.06218144750255</v>
      </c>
    </row>
    <row r="511" spans="1:7" hidden="1" x14ac:dyDescent="0.25">
      <c r="A511" s="18">
        <v>41256.463425925926</v>
      </c>
      <c r="B511" s="31">
        <v>16.37</v>
      </c>
      <c r="C511" s="31">
        <v>18.71</v>
      </c>
      <c r="D511" s="11">
        <f t="shared" si="84"/>
        <v>4.7173958333369228</v>
      </c>
      <c r="E511" s="2">
        <f t="shared" si="85"/>
        <v>-16.687054026503571</v>
      </c>
      <c r="F511" s="2">
        <f t="shared" si="86"/>
        <v>-19.072375127421001</v>
      </c>
    </row>
    <row r="512" spans="1:7" x14ac:dyDescent="0.25">
      <c r="A512" s="18">
        <v>41256.470370370371</v>
      </c>
      <c r="B512" s="31">
        <v>16.39</v>
      </c>
      <c r="C512" s="31">
        <v>18.75</v>
      </c>
      <c r="D512" s="11">
        <f t="shared" si="84"/>
        <v>4.7243402777821757</v>
      </c>
      <c r="E512" s="2">
        <f t="shared" si="85"/>
        <v>-16.70744138634047</v>
      </c>
      <c r="F512" s="2">
        <f t="shared" si="86"/>
        <v>-19.113149847094803</v>
      </c>
      <c r="G512" s="28">
        <f t="shared" ref="G512" si="97">A512</f>
        <v>41256.470370370371</v>
      </c>
    </row>
    <row r="513" spans="1:7" hidden="1" x14ac:dyDescent="0.25">
      <c r="A513" s="18">
        <v>41256.477314814816</v>
      </c>
      <c r="B513" s="31">
        <v>16.41</v>
      </c>
      <c r="C513" s="31">
        <v>18.760000000000002</v>
      </c>
      <c r="D513" s="11">
        <f t="shared" si="84"/>
        <v>4.7312847222274286</v>
      </c>
      <c r="E513" s="2">
        <f t="shared" si="85"/>
        <v>-16.727828746177369</v>
      </c>
      <c r="F513" s="2">
        <f t="shared" si="86"/>
        <v>-19.123343527013255</v>
      </c>
    </row>
    <row r="514" spans="1:7" hidden="1" x14ac:dyDescent="0.25">
      <c r="A514" s="18">
        <v>41256.484259259254</v>
      </c>
      <c r="B514" s="31">
        <v>16.43</v>
      </c>
      <c r="C514" s="31">
        <v>18.79</v>
      </c>
      <c r="D514" s="11">
        <f t="shared" si="84"/>
        <v>4.7382291666654055</v>
      </c>
      <c r="E514" s="2">
        <f t="shared" si="85"/>
        <v>-16.748216106014272</v>
      </c>
      <c r="F514" s="2">
        <f t="shared" si="86"/>
        <v>-19.153924566768602</v>
      </c>
    </row>
    <row r="515" spans="1:7" hidden="1" x14ac:dyDescent="0.25">
      <c r="A515" s="18">
        <v>41256.491203703699</v>
      </c>
      <c r="B515" s="31">
        <v>16.46</v>
      </c>
      <c r="C515" s="31">
        <v>18.809999999999999</v>
      </c>
      <c r="D515" s="11">
        <f t="shared" ref="D515:D578" si="98">A515-$H$2</f>
        <v>4.7451736111106584</v>
      </c>
      <c r="E515" s="2">
        <f t="shared" ref="E515:E578" si="99">B515/-0.981</f>
        <v>-16.778797145769623</v>
      </c>
      <c r="F515" s="2">
        <f t="shared" ref="F515:F578" si="100">C515/-0.981</f>
        <v>-19.174311926605505</v>
      </c>
    </row>
    <row r="516" spans="1:7" hidden="1" x14ac:dyDescent="0.25">
      <c r="A516" s="18">
        <v>41256.498148148145</v>
      </c>
      <c r="B516" s="31">
        <v>16.489999999999998</v>
      </c>
      <c r="C516" s="31">
        <v>18.84</v>
      </c>
      <c r="D516" s="11">
        <f t="shared" si="98"/>
        <v>4.7521180555559113</v>
      </c>
      <c r="E516" s="2">
        <f t="shared" si="99"/>
        <v>-16.809378185524974</v>
      </c>
      <c r="F516" s="2">
        <f t="shared" si="100"/>
        <v>-19.204892966360855</v>
      </c>
    </row>
    <row r="517" spans="1:7" hidden="1" x14ac:dyDescent="0.25">
      <c r="A517" s="18">
        <v>41256.50509259259</v>
      </c>
      <c r="B517" s="31">
        <v>16.510000000000002</v>
      </c>
      <c r="C517" s="31">
        <v>18.850000000000001</v>
      </c>
      <c r="D517" s="11">
        <f t="shared" si="98"/>
        <v>4.7590625000011642</v>
      </c>
      <c r="E517" s="2">
        <f t="shared" si="99"/>
        <v>-16.829765545361877</v>
      </c>
      <c r="F517" s="2">
        <f t="shared" si="100"/>
        <v>-19.215086646279307</v>
      </c>
    </row>
    <row r="518" spans="1:7" x14ac:dyDescent="0.25">
      <c r="A518" s="18">
        <v>41256.512037037035</v>
      </c>
      <c r="B518" s="31">
        <v>16.510000000000002</v>
      </c>
      <c r="C518" s="31">
        <v>18.86</v>
      </c>
      <c r="D518" s="11">
        <f t="shared" si="98"/>
        <v>4.766006944446417</v>
      </c>
      <c r="E518" s="2">
        <f t="shared" si="99"/>
        <v>-16.829765545361877</v>
      </c>
      <c r="F518" s="2">
        <f t="shared" si="100"/>
        <v>-19.225280326197758</v>
      </c>
      <c r="G518" s="28">
        <f t="shared" ref="G518" si="101">A518</f>
        <v>41256.512037037035</v>
      </c>
    </row>
    <row r="519" spans="1:7" hidden="1" x14ac:dyDescent="0.25">
      <c r="A519" s="18">
        <v>41256.51898148148</v>
      </c>
      <c r="B519" s="31">
        <v>16.55</v>
      </c>
      <c r="C519" s="31">
        <v>18.89</v>
      </c>
      <c r="D519" s="11">
        <f t="shared" si="98"/>
        <v>4.7729513888916699</v>
      </c>
      <c r="E519" s="2">
        <f t="shared" si="99"/>
        <v>-16.870540265035679</v>
      </c>
      <c r="F519" s="2">
        <f t="shared" si="100"/>
        <v>-19.255861365953109</v>
      </c>
    </row>
    <row r="520" spans="1:7" hidden="1" x14ac:dyDescent="0.25">
      <c r="A520" s="18">
        <v>41256.525925925926</v>
      </c>
      <c r="B520" s="31">
        <v>16.559999999999999</v>
      </c>
      <c r="C520" s="31">
        <v>18.920000000000002</v>
      </c>
      <c r="D520" s="11">
        <f t="shared" si="98"/>
        <v>4.7798958333369228</v>
      </c>
      <c r="E520" s="2">
        <f t="shared" si="99"/>
        <v>-16.880733944954127</v>
      </c>
      <c r="F520" s="2">
        <f t="shared" si="100"/>
        <v>-19.286442405708463</v>
      </c>
    </row>
    <row r="521" spans="1:7" hidden="1" x14ac:dyDescent="0.25">
      <c r="A521" s="18">
        <v>41256.532870370371</v>
      </c>
      <c r="B521" s="31">
        <v>16.59</v>
      </c>
      <c r="C521" s="31">
        <v>18.95</v>
      </c>
      <c r="D521" s="11">
        <f t="shared" si="98"/>
        <v>4.7868402777821757</v>
      </c>
      <c r="E521" s="2">
        <f t="shared" si="99"/>
        <v>-16.911314984709481</v>
      </c>
      <c r="F521" s="2">
        <f t="shared" si="100"/>
        <v>-19.317023445463811</v>
      </c>
    </row>
    <row r="522" spans="1:7" hidden="1" x14ac:dyDescent="0.25">
      <c r="A522" s="18">
        <v>41256.539814814816</v>
      </c>
      <c r="B522" s="31">
        <v>16.600000000000001</v>
      </c>
      <c r="C522" s="31">
        <v>18.96</v>
      </c>
      <c r="D522" s="11">
        <f t="shared" si="98"/>
        <v>4.7937847222274286</v>
      </c>
      <c r="E522" s="2">
        <f t="shared" si="99"/>
        <v>-16.921508664627932</v>
      </c>
      <c r="F522" s="2">
        <f t="shared" si="100"/>
        <v>-19.327217125382266</v>
      </c>
    </row>
    <row r="523" spans="1:7" hidden="1" x14ac:dyDescent="0.25">
      <c r="A523" s="18">
        <v>41256.546759259254</v>
      </c>
      <c r="B523" s="31">
        <v>16.63</v>
      </c>
      <c r="C523" s="31">
        <v>18.989999999999998</v>
      </c>
      <c r="D523" s="11">
        <f t="shared" si="98"/>
        <v>4.8007291666654055</v>
      </c>
      <c r="E523" s="2">
        <f t="shared" si="99"/>
        <v>-16.952089704383283</v>
      </c>
      <c r="F523" s="2">
        <f t="shared" si="100"/>
        <v>-19.357798165137613</v>
      </c>
    </row>
    <row r="524" spans="1:7" x14ac:dyDescent="0.25">
      <c r="A524" s="18">
        <v>41256.553703703699</v>
      </c>
      <c r="B524" s="31">
        <v>16.66</v>
      </c>
      <c r="C524" s="31">
        <v>19.010000000000002</v>
      </c>
      <c r="D524" s="11">
        <f t="shared" si="98"/>
        <v>4.8076736111106584</v>
      </c>
      <c r="E524" s="2">
        <f t="shared" si="99"/>
        <v>-16.982670744138634</v>
      </c>
      <c r="F524" s="2">
        <f t="shared" si="100"/>
        <v>-19.378185524974519</v>
      </c>
      <c r="G524" s="28">
        <f t="shared" ref="G524" si="102">A524</f>
        <v>41256.553703703699</v>
      </c>
    </row>
    <row r="525" spans="1:7" hidden="1" x14ac:dyDescent="0.25">
      <c r="A525" s="18">
        <v>41256.560648148145</v>
      </c>
      <c r="B525" s="31">
        <v>16.690000000000001</v>
      </c>
      <c r="C525" s="31">
        <v>19.04</v>
      </c>
      <c r="D525" s="11">
        <f t="shared" si="98"/>
        <v>4.8146180555559113</v>
      </c>
      <c r="E525" s="2">
        <f t="shared" si="99"/>
        <v>-17.013251783893988</v>
      </c>
      <c r="F525" s="2">
        <f t="shared" si="100"/>
        <v>-19.408766564729866</v>
      </c>
    </row>
    <row r="526" spans="1:7" hidden="1" x14ac:dyDescent="0.25">
      <c r="A526" s="18">
        <v>41256.56759259259</v>
      </c>
      <c r="B526" s="31">
        <v>16.7</v>
      </c>
      <c r="C526" s="31">
        <v>19.059999999999999</v>
      </c>
      <c r="D526" s="11">
        <f t="shared" si="98"/>
        <v>4.8215625000011642</v>
      </c>
      <c r="E526" s="2">
        <f t="shared" si="99"/>
        <v>-17.023445463812436</v>
      </c>
      <c r="F526" s="2">
        <f t="shared" si="100"/>
        <v>-19.429153924566769</v>
      </c>
    </row>
    <row r="527" spans="1:7" hidden="1" x14ac:dyDescent="0.25">
      <c r="A527" s="18">
        <v>41256.574537037035</v>
      </c>
      <c r="B527" s="31">
        <v>16.73</v>
      </c>
      <c r="C527" s="31">
        <v>19.079999999999998</v>
      </c>
      <c r="D527" s="11">
        <f t="shared" si="98"/>
        <v>4.828506944446417</v>
      </c>
      <c r="E527" s="2">
        <f t="shared" si="99"/>
        <v>-17.054026503567787</v>
      </c>
      <c r="F527" s="2">
        <f t="shared" si="100"/>
        <v>-19.449541284403669</v>
      </c>
    </row>
    <row r="528" spans="1:7" hidden="1" x14ac:dyDescent="0.25">
      <c r="A528" s="18">
        <v>41256.58148148148</v>
      </c>
      <c r="B528" s="31">
        <v>16.32</v>
      </c>
      <c r="C528" s="31">
        <v>18.670000000000002</v>
      </c>
      <c r="D528" s="11">
        <f t="shared" si="98"/>
        <v>4.8354513888916699</v>
      </c>
      <c r="E528" s="2">
        <f t="shared" si="99"/>
        <v>-16.636085626911317</v>
      </c>
      <c r="F528" s="2">
        <f t="shared" si="100"/>
        <v>-19.031600407747199</v>
      </c>
    </row>
    <row r="529" spans="1:7" hidden="1" x14ac:dyDescent="0.25">
      <c r="A529" s="18">
        <v>41256.595370370371</v>
      </c>
      <c r="B529" s="31">
        <v>15.77</v>
      </c>
      <c r="C529" s="31">
        <v>18.07</v>
      </c>
      <c r="D529" s="11">
        <f t="shared" si="98"/>
        <v>4.8493402777821757</v>
      </c>
      <c r="E529" s="2">
        <f t="shared" si="99"/>
        <v>-16.075433231396534</v>
      </c>
      <c r="F529" s="2">
        <f t="shared" si="100"/>
        <v>-18.419979612640162</v>
      </c>
    </row>
    <row r="530" spans="1:7" x14ac:dyDescent="0.25">
      <c r="A530" s="18">
        <v>41256.602314814816</v>
      </c>
      <c r="B530" s="31">
        <v>15.88</v>
      </c>
      <c r="C530" s="31">
        <v>18.170000000000002</v>
      </c>
      <c r="D530" s="11">
        <f t="shared" si="98"/>
        <v>4.8562847222274286</v>
      </c>
      <c r="E530" s="2">
        <f t="shared" si="99"/>
        <v>-16.187563710499493</v>
      </c>
      <c r="F530" s="2">
        <f t="shared" si="100"/>
        <v>-18.52191641182467</v>
      </c>
      <c r="G530" s="28">
        <f t="shared" ref="G530" si="103">A530</f>
        <v>41256.602314814816</v>
      </c>
    </row>
    <row r="531" spans="1:7" hidden="1" x14ac:dyDescent="0.25">
      <c r="A531" s="18">
        <v>41256.609259259254</v>
      </c>
      <c r="B531" s="31">
        <v>16.02</v>
      </c>
      <c r="C531" s="31">
        <v>18.309999999999999</v>
      </c>
      <c r="D531" s="11">
        <f t="shared" si="98"/>
        <v>4.8632291666654055</v>
      </c>
      <c r="E531" s="2">
        <f t="shared" si="99"/>
        <v>-16.330275229357799</v>
      </c>
      <c r="F531" s="2">
        <f t="shared" si="100"/>
        <v>-18.664627930682975</v>
      </c>
    </row>
    <row r="532" spans="1:7" hidden="1" x14ac:dyDescent="0.25">
      <c r="A532" s="18">
        <v>41256.616203703699</v>
      </c>
      <c r="B532" s="31">
        <v>16.170000000000002</v>
      </c>
      <c r="C532" s="31">
        <v>18.46</v>
      </c>
      <c r="D532" s="11">
        <f t="shared" si="98"/>
        <v>4.8701736111106584</v>
      </c>
      <c r="E532" s="2">
        <f t="shared" si="99"/>
        <v>-16.48318042813456</v>
      </c>
      <c r="F532" s="2">
        <f t="shared" si="100"/>
        <v>-18.817533129459736</v>
      </c>
    </row>
    <row r="533" spans="1:7" hidden="1" x14ac:dyDescent="0.25">
      <c r="A533" s="18">
        <v>41256.623148148145</v>
      </c>
      <c r="B533" s="31">
        <v>16.309999999999999</v>
      </c>
      <c r="C533" s="31">
        <v>18.59</v>
      </c>
      <c r="D533" s="11">
        <f t="shared" si="98"/>
        <v>4.8771180555559113</v>
      </c>
      <c r="E533" s="2">
        <f t="shared" si="99"/>
        <v>-16.625891946992862</v>
      </c>
      <c r="F533" s="2">
        <f t="shared" si="100"/>
        <v>-18.950050968399591</v>
      </c>
    </row>
    <row r="534" spans="1:7" hidden="1" x14ac:dyDescent="0.25">
      <c r="A534" s="18">
        <v>41256.63009259259</v>
      </c>
      <c r="B534" s="31">
        <v>16.45</v>
      </c>
      <c r="C534" s="31">
        <v>18.73</v>
      </c>
      <c r="D534" s="11">
        <f t="shared" si="98"/>
        <v>4.8840625000011642</v>
      </c>
      <c r="E534" s="2">
        <f t="shared" si="99"/>
        <v>-16.768603465851172</v>
      </c>
      <c r="F534" s="2">
        <f t="shared" si="100"/>
        <v>-19.0927624872579</v>
      </c>
    </row>
    <row r="535" spans="1:7" hidden="1" x14ac:dyDescent="0.25">
      <c r="A535" s="18">
        <v>41256.637037037035</v>
      </c>
      <c r="B535" s="31">
        <v>16.559999999999999</v>
      </c>
      <c r="C535" s="31">
        <v>18.84</v>
      </c>
      <c r="D535" s="11">
        <f t="shared" si="98"/>
        <v>4.891006944446417</v>
      </c>
      <c r="E535" s="2">
        <f t="shared" si="99"/>
        <v>-16.880733944954127</v>
      </c>
      <c r="F535" s="2">
        <f t="shared" si="100"/>
        <v>-19.204892966360855</v>
      </c>
    </row>
    <row r="536" spans="1:7" x14ac:dyDescent="0.25">
      <c r="A536" s="18">
        <v>41256.64398148148</v>
      </c>
      <c r="B536" s="31">
        <v>16.649999999999999</v>
      </c>
      <c r="C536" s="31">
        <v>18.93</v>
      </c>
      <c r="D536" s="11">
        <f t="shared" si="98"/>
        <v>4.8979513888916699</v>
      </c>
      <c r="E536" s="2">
        <f t="shared" si="99"/>
        <v>-16.972477064220183</v>
      </c>
      <c r="F536" s="2">
        <f t="shared" si="100"/>
        <v>-19.296636085626911</v>
      </c>
      <c r="G536" s="28">
        <f t="shared" ref="G536" si="104">A536</f>
        <v>41256.64398148148</v>
      </c>
    </row>
    <row r="537" spans="1:7" hidden="1" x14ac:dyDescent="0.25">
      <c r="A537" s="18">
        <v>41256.650925925926</v>
      </c>
      <c r="B537" s="31">
        <v>16.73</v>
      </c>
      <c r="C537" s="31">
        <v>19.010000000000002</v>
      </c>
      <c r="D537" s="11">
        <f t="shared" si="98"/>
        <v>4.9048958333369228</v>
      </c>
      <c r="E537" s="2">
        <f t="shared" si="99"/>
        <v>-17.054026503567787</v>
      </c>
      <c r="F537" s="2">
        <f t="shared" si="100"/>
        <v>-19.378185524974519</v>
      </c>
    </row>
    <row r="538" spans="1:7" hidden="1" x14ac:dyDescent="0.25">
      <c r="A538" s="18">
        <v>41256.657870370371</v>
      </c>
      <c r="B538" s="31">
        <v>16.78</v>
      </c>
      <c r="C538" s="31">
        <v>19.059999999999999</v>
      </c>
      <c r="D538" s="11">
        <f t="shared" si="98"/>
        <v>4.9118402777821757</v>
      </c>
      <c r="E538" s="2">
        <f t="shared" si="99"/>
        <v>-17.104994903160041</v>
      </c>
      <c r="F538" s="2">
        <f t="shared" si="100"/>
        <v>-19.429153924566769</v>
      </c>
    </row>
    <row r="539" spans="1:7" hidden="1" x14ac:dyDescent="0.25">
      <c r="A539" s="18">
        <v>41256.664814814816</v>
      </c>
      <c r="B539" s="31">
        <v>16.809999999999999</v>
      </c>
      <c r="C539" s="31">
        <v>19.09</v>
      </c>
      <c r="D539" s="11">
        <f t="shared" si="98"/>
        <v>4.9187847222274286</v>
      </c>
      <c r="E539" s="2">
        <f t="shared" si="99"/>
        <v>-17.135575942915391</v>
      </c>
      <c r="F539" s="2">
        <f t="shared" si="100"/>
        <v>-19.45973496432212</v>
      </c>
    </row>
    <row r="540" spans="1:7" hidden="1" x14ac:dyDescent="0.25">
      <c r="A540" s="18">
        <v>41256.671759259254</v>
      </c>
      <c r="B540" s="31">
        <v>16.86</v>
      </c>
      <c r="C540" s="31">
        <v>19.13</v>
      </c>
      <c r="D540" s="11">
        <f t="shared" si="98"/>
        <v>4.9257291666654055</v>
      </c>
      <c r="E540" s="2">
        <f t="shared" si="99"/>
        <v>-17.186544342507645</v>
      </c>
      <c r="F540" s="2">
        <f t="shared" si="100"/>
        <v>-19.500509683995922</v>
      </c>
    </row>
    <row r="541" spans="1:7" hidden="1" x14ac:dyDescent="0.25">
      <c r="A541" s="18">
        <v>41256.678703703699</v>
      </c>
      <c r="B541" s="31">
        <v>16.91</v>
      </c>
      <c r="C541" s="31">
        <v>19.18</v>
      </c>
      <c r="D541" s="11">
        <f t="shared" si="98"/>
        <v>4.9326736111106584</v>
      </c>
      <c r="E541" s="2">
        <f t="shared" si="99"/>
        <v>-17.237512742099899</v>
      </c>
      <c r="F541" s="2">
        <f t="shared" si="100"/>
        <v>-19.551478083588176</v>
      </c>
    </row>
    <row r="542" spans="1:7" x14ac:dyDescent="0.25">
      <c r="A542" s="18">
        <v>41256.685648148145</v>
      </c>
      <c r="B542" s="31">
        <v>16.96</v>
      </c>
      <c r="C542" s="31">
        <v>19.25</v>
      </c>
      <c r="D542" s="11">
        <f t="shared" si="98"/>
        <v>4.9396180555559113</v>
      </c>
      <c r="E542" s="2">
        <f t="shared" si="99"/>
        <v>-17.288481141692152</v>
      </c>
      <c r="F542" s="2">
        <f t="shared" si="100"/>
        <v>-19.622833843017329</v>
      </c>
      <c r="G542" s="28">
        <f t="shared" ref="G542" si="105">A542</f>
        <v>41256.685648148145</v>
      </c>
    </row>
    <row r="543" spans="1:7" hidden="1" x14ac:dyDescent="0.25">
      <c r="A543" s="18">
        <v>41256.69259259259</v>
      </c>
      <c r="B543" s="31">
        <v>16.98</v>
      </c>
      <c r="C543" s="31">
        <v>19.260000000000002</v>
      </c>
      <c r="D543" s="11">
        <f t="shared" si="98"/>
        <v>4.9465625000011642</v>
      </c>
      <c r="E543" s="2">
        <f t="shared" si="99"/>
        <v>-17.308868501529052</v>
      </c>
      <c r="F543" s="2">
        <f t="shared" si="100"/>
        <v>-19.63302752293578</v>
      </c>
    </row>
    <row r="544" spans="1:7" hidden="1" x14ac:dyDescent="0.25">
      <c r="A544" s="18">
        <v>41256.699537037035</v>
      </c>
      <c r="B544" s="31">
        <v>17.010000000000002</v>
      </c>
      <c r="C544" s="31">
        <v>19.3</v>
      </c>
      <c r="D544" s="11">
        <f t="shared" si="98"/>
        <v>4.953506944446417</v>
      </c>
      <c r="E544" s="2">
        <f t="shared" si="99"/>
        <v>-17.339449541284406</v>
      </c>
      <c r="F544" s="2">
        <f t="shared" si="100"/>
        <v>-19.673802242609582</v>
      </c>
    </row>
    <row r="545" spans="1:7" hidden="1" x14ac:dyDescent="0.25">
      <c r="A545" s="18">
        <v>41256.70648148148</v>
      </c>
      <c r="B545" s="31">
        <v>17.05</v>
      </c>
      <c r="C545" s="31">
        <v>19.329999999999998</v>
      </c>
      <c r="D545" s="11">
        <f t="shared" si="98"/>
        <v>4.9604513888916699</v>
      </c>
      <c r="E545" s="2">
        <f t="shared" si="99"/>
        <v>-17.380224260958208</v>
      </c>
      <c r="F545" s="2">
        <f t="shared" si="100"/>
        <v>-19.704383282364933</v>
      </c>
    </row>
    <row r="546" spans="1:7" hidden="1" x14ac:dyDescent="0.25">
      <c r="A546" s="18">
        <v>41256.713425925926</v>
      </c>
      <c r="B546" s="31">
        <v>17.079999999999998</v>
      </c>
      <c r="C546" s="31">
        <v>19.36</v>
      </c>
      <c r="D546" s="11">
        <f t="shared" si="98"/>
        <v>4.9673958333369228</v>
      </c>
      <c r="E546" s="2">
        <f t="shared" si="99"/>
        <v>-17.410805300713555</v>
      </c>
      <c r="F546" s="2">
        <f t="shared" si="100"/>
        <v>-19.734964322120284</v>
      </c>
    </row>
    <row r="547" spans="1:7" hidden="1" x14ac:dyDescent="0.25">
      <c r="A547" s="18">
        <v>41256.720370370371</v>
      </c>
      <c r="B547" s="31">
        <v>17.11</v>
      </c>
      <c r="C547" s="31">
        <v>19.399999999999999</v>
      </c>
      <c r="D547" s="11">
        <f t="shared" si="98"/>
        <v>4.9743402777821757</v>
      </c>
      <c r="E547" s="2">
        <f t="shared" si="99"/>
        <v>-17.44138634046891</v>
      </c>
      <c r="F547" s="2">
        <f t="shared" si="100"/>
        <v>-19.775739041794086</v>
      </c>
    </row>
    <row r="548" spans="1:7" x14ac:dyDescent="0.25">
      <c r="A548" s="18">
        <v>41256.727314814816</v>
      </c>
      <c r="B548" s="31">
        <v>17.14</v>
      </c>
      <c r="C548" s="31">
        <v>19.43</v>
      </c>
      <c r="D548" s="11">
        <f t="shared" si="98"/>
        <v>4.9812847222274286</v>
      </c>
      <c r="E548" s="2">
        <f t="shared" si="99"/>
        <v>-17.47196738022426</v>
      </c>
      <c r="F548" s="2">
        <f t="shared" si="100"/>
        <v>-19.80632008154944</v>
      </c>
      <c r="G548" s="28">
        <f t="shared" ref="G548" si="106">A548</f>
        <v>41256.727314814816</v>
      </c>
    </row>
    <row r="549" spans="1:7" hidden="1" x14ac:dyDescent="0.25">
      <c r="A549" s="18">
        <v>41256.734259259254</v>
      </c>
      <c r="B549" s="31">
        <v>17.16</v>
      </c>
      <c r="C549" s="31">
        <v>19.46</v>
      </c>
      <c r="D549" s="11">
        <f t="shared" si="98"/>
        <v>4.9882291666654055</v>
      </c>
      <c r="E549" s="2">
        <f t="shared" si="99"/>
        <v>-17.492354740061163</v>
      </c>
      <c r="F549" s="2">
        <f t="shared" si="100"/>
        <v>-19.836901121304791</v>
      </c>
    </row>
    <row r="550" spans="1:7" hidden="1" x14ac:dyDescent="0.25">
      <c r="A550" s="18">
        <v>41256.741203703699</v>
      </c>
      <c r="B550" s="31">
        <v>17.2</v>
      </c>
      <c r="C550" s="31">
        <v>19.47</v>
      </c>
      <c r="D550" s="11">
        <f t="shared" si="98"/>
        <v>4.9951736111106584</v>
      </c>
      <c r="E550" s="2">
        <f t="shared" si="99"/>
        <v>-17.533129459734965</v>
      </c>
      <c r="F550" s="2">
        <f t="shared" si="100"/>
        <v>-19.847094801223239</v>
      </c>
    </row>
    <row r="551" spans="1:7" hidden="1" x14ac:dyDescent="0.25">
      <c r="A551" s="18">
        <v>41256.748148148145</v>
      </c>
      <c r="B551" s="31">
        <v>17.25</v>
      </c>
      <c r="C551" s="31">
        <v>19.53</v>
      </c>
      <c r="D551" s="11">
        <f t="shared" si="98"/>
        <v>5.0021180555559113</v>
      </c>
      <c r="E551" s="2">
        <f t="shared" si="99"/>
        <v>-17.584097859327219</v>
      </c>
      <c r="F551" s="2">
        <f t="shared" si="100"/>
        <v>-19.908256880733948</v>
      </c>
    </row>
    <row r="552" spans="1:7" hidden="1" x14ac:dyDescent="0.25">
      <c r="A552" s="18">
        <v>41256.75509259259</v>
      </c>
      <c r="B552" s="31">
        <v>17.239999999999998</v>
      </c>
      <c r="C552" s="31">
        <v>19.52</v>
      </c>
      <c r="D552" s="11">
        <f t="shared" si="98"/>
        <v>5.0090625000011642</v>
      </c>
      <c r="E552" s="2">
        <f t="shared" si="99"/>
        <v>-17.573904179408764</v>
      </c>
      <c r="F552" s="2">
        <f t="shared" si="100"/>
        <v>-19.898063200815493</v>
      </c>
    </row>
    <row r="553" spans="1:7" hidden="1" x14ac:dyDescent="0.25">
      <c r="A553" s="18">
        <v>41256.762037037035</v>
      </c>
      <c r="B553" s="31">
        <v>17.32</v>
      </c>
      <c r="C553" s="31">
        <v>19.600000000000001</v>
      </c>
      <c r="D553" s="11">
        <f t="shared" si="98"/>
        <v>5.016006944446417</v>
      </c>
      <c r="E553" s="2">
        <f t="shared" si="99"/>
        <v>-17.655453618756372</v>
      </c>
      <c r="F553" s="2">
        <f t="shared" si="100"/>
        <v>-19.979612640163101</v>
      </c>
    </row>
    <row r="554" spans="1:7" x14ac:dyDescent="0.25">
      <c r="A554" s="18">
        <v>41256.76898148148</v>
      </c>
      <c r="B554" s="31">
        <v>17.350000000000001</v>
      </c>
      <c r="C554" s="31">
        <v>19.63</v>
      </c>
      <c r="D554" s="11">
        <f t="shared" si="98"/>
        <v>5.0229513888916699</v>
      </c>
      <c r="E554" s="2">
        <f t="shared" si="99"/>
        <v>-17.686034658511723</v>
      </c>
      <c r="F554" s="2">
        <f t="shared" si="100"/>
        <v>-20.010193679918451</v>
      </c>
      <c r="G554" s="28">
        <f t="shared" ref="G554" si="107">A554</f>
        <v>41256.76898148148</v>
      </c>
    </row>
    <row r="555" spans="1:7" hidden="1" x14ac:dyDescent="0.25">
      <c r="A555" s="18">
        <v>41256.775925925926</v>
      </c>
      <c r="B555" s="31">
        <v>17.39</v>
      </c>
      <c r="C555" s="31">
        <v>19.68</v>
      </c>
      <c r="D555" s="11">
        <f t="shared" si="98"/>
        <v>5.0298958333369228</v>
      </c>
      <c r="E555" s="2">
        <f t="shared" si="99"/>
        <v>-17.726809378185525</v>
      </c>
      <c r="F555" s="2">
        <f t="shared" si="100"/>
        <v>-20.061162079510705</v>
      </c>
    </row>
    <row r="556" spans="1:7" hidden="1" x14ac:dyDescent="0.25">
      <c r="A556" s="18">
        <v>41256.782870370371</v>
      </c>
      <c r="B556" s="31">
        <v>17.41</v>
      </c>
      <c r="C556" s="31">
        <v>19.690000000000001</v>
      </c>
      <c r="D556" s="11">
        <f t="shared" si="98"/>
        <v>5.0368402777821757</v>
      </c>
      <c r="E556" s="2">
        <f t="shared" si="99"/>
        <v>-17.747196738022428</v>
      </c>
      <c r="F556" s="2">
        <f t="shared" si="100"/>
        <v>-20.071355759429157</v>
      </c>
    </row>
    <row r="557" spans="1:7" hidden="1" x14ac:dyDescent="0.25">
      <c r="A557" s="18">
        <v>41256.789814814816</v>
      </c>
      <c r="B557" s="31">
        <v>17.45</v>
      </c>
      <c r="C557" s="31">
        <v>19.739999999999998</v>
      </c>
      <c r="D557" s="11">
        <f t="shared" si="98"/>
        <v>5.0437847222274286</v>
      </c>
      <c r="E557" s="2">
        <f t="shared" si="99"/>
        <v>-17.787971457696226</v>
      </c>
      <c r="F557" s="2">
        <f t="shared" si="100"/>
        <v>-20.122324159021407</v>
      </c>
    </row>
    <row r="558" spans="1:7" hidden="1" x14ac:dyDescent="0.25">
      <c r="A558" s="18">
        <v>41256.796759259254</v>
      </c>
      <c r="B558" s="31">
        <v>17.5</v>
      </c>
      <c r="C558" s="31">
        <v>19.79</v>
      </c>
      <c r="D558" s="11">
        <f t="shared" si="98"/>
        <v>5.0507291666654055</v>
      </c>
      <c r="E558" s="2">
        <f t="shared" si="99"/>
        <v>-17.83893985728848</v>
      </c>
      <c r="F558" s="2">
        <f t="shared" si="100"/>
        <v>-20.17329255861366</v>
      </c>
    </row>
    <row r="559" spans="1:7" hidden="1" x14ac:dyDescent="0.25">
      <c r="A559" s="18">
        <v>41256.803703703699</v>
      </c>
      <c r="B559" s="31">
        <v>17.53</v>
      </c>
      <c r="C559" s="31">
        <v>19.809999999999999</v>
      </c>
      <c r="D559" s="11">
        <f t="shared" si="98"/>
        <v>5.0576736111106584</v>
      </c>
      <c r="E559" s="2">
        <f t="shared" si="99"/>
        <v>-17.869520897043834</v>
      </c>
      <c r="F559" s="2">
        <f t="shared" si="100"/>
        <v>-20.19367991845056</v>
      </c>
    </row>
    <row r="560" spans="1:7" x14ac:dyDescent="0.25">
      <c r="A560" s="18">
        <v>41256.810648148145</v>
      </c>
      <c r="B560" s="31">
        <v>17.559999999999999</v>
      </c>
      <c r="C560" s="31">
        <v>19.850000000000001</v>
      </c>
      <c r="D560" s="11">
        <f t="shared" si="98"/>
        <v>5.0646180555559113</v>
      </c>
      <c r="E560" s="2">
        <f t="shared" si="99"/>
        <v>-17.900101936799185</v>
      </c>
      <c r="F560" s="2">
        <f t="shared" si="100"/>
        <v>-20.234454638124365</v>
      </c>
      <c r="G560" s="28">
        <f t="shared" ref="G560" si="108">A560</f>
        <v>41256.810648148145</v>
      </c>
    </row>
    <row r="561" spans="1:7" hidden="1" x14ac:dyDescent="0.25">
      <c r="A561" s="18">
        <v>41256.81759259259</v>
      </c>
      <c r="B561" s="31">
        <v>17.59</v>
      </c>
      <c r="C561" s="31">
        <v>19.88</v>
      </c>
      <c r="D561" s="11">
        <f t="shared" si="98"/>
        <v>5.0715625000011642</v>
      </c>
      <c r="E561" s="2">
        <f t="shared" si="99"/>
        <v>-17.930682976554536</v>
      </c>
      <c r="F561" s="2">
        <f t="shared" si="100"/>
        <v>-20.265035677879712</v>
      </c>
    </row>
    <row r="562" spans="1:7" hidden="1" x14ac:dyDescent="0.25">
      <c r="A562" s="18">
        <v>41256.824537037035</v>
      </c>
      <c r="B562" s="31">
        <v>17.62</v>
      </c>
      <c r="C562" s="31">
        <v>19.91</v>
      </c>
      <c r="D562" s="11">
        <f t="shared" si="98"/>
        <v>5.078506944446417</v>
      </c>
      <c r="E562" s="2">
        <f t="shared" si="99"/>
        <v>-17.96126401630989</v>
      </c>
      <c r="F562" s="2">
        <f t="shared" si="100"/>
        <v>-20.295616717635067</v>
      </c>
    </row>
    <row r="563" spans="1:7" hidden="1" x14ac:dyDescent="0.25">
      <c r="A563" s="18">
        <v>41256.83148148148</v>
      </c>
      <c r="B563" s="31">
        <v>17.649999999999999</v>
      </c>
      <c r="C563" s="31">
        <v>19.95</v>
      </c>
      <c r="D563" s="11">
        <f t="shared" si="98"/>
        <v>5.0854513888916699</v>
      </c>
      <c r="E563" s="2">
        <f t="shared" si="99"/>
        <v>-17.991845056065237</v>
      </c>
      <c r="F563" s="2">
        <f t="shared" si="100"/>
        <v>-20.336391437308869</v>
      </c>
    </row>
    <row r="564" spans="1:7" hidden="1" x14ac:dyDescent="0.25">
      <c r="A564" s="18">
        <v>41256.838425925926</v>
      </c>
      <c r="B564" s="31">
        <v>17.690000000000001</v>
      </c>
      <c r="C564" s="31">
        <v>19.97</v>
      </c>
      <c r="D564" s="11">
        <f t="shared" si="98"/>
        <v>5.0923958333369228</v>
      </c>
      <c r="E564" s="2">
        <f t="shared" si="99"/>
        <v>-18.032619775739043</v>
      </c>
      <c r="F564" s="2">
        <f t="shared" si="100"/>
        <v>-20.356778797145768</v>
      </c>
    </row>
    <row r="565" spans="1:7" hidden="1" x14ac:dyDescent="0.25">
      <c r="A565" s="18">
        <v>41256.845370370371</v>
      </c>
      <c r="B565" s="31">
        <v>17.73</v>
      </c>
      <c r="C565" s="31">
        <v>20.02</v>
      </c>
      <c r="D565" s="11">
        <f t="shared" si="98"/>
        <v>5.0993402777821757</v>
      </c>
      <c r="E565" s="2">
        <f t="shared" si="99"/>
        <v>-18.073394495412845</v>
      </c>
      <c r="F565" s="2">
        <f t="shared" si="100"/>
        <v>-20.407747196738022</v>
      </c>
    </row>
    <row r="566" spans="1:7" x14ac:dyDescent="0.25">
      <c r="A566" s="18">
        <v>41256.852314814816</v>
      </c>
      <c r="B566" s="31">
        <v>17.77</v>
      </c>
      <c r="C566" s="31">
        <v>20.05</v>
      </c>
      <c r="D566" s="11">
        <f t="shared" si="98"/>
        <v>5.1062847222274286</v>
      </c>
      <c r="E566" s="2">
        <f t="shared" si="99"/>
        <v>-18.114169215086648</v>
      </c>
      <c r="F566" s="2">
        <f t="shared" si="100"/>
        <v>-20.438328236493376</v>
      </c>
      <c r="G566" s="28">
        <f t="shared" ref="G566" si="109">A566</f>
        <v>41256.852314814816</v>
      </c>
    </row>
    <row r="567" spans="1:7" hidden="1" x14ac:dyDescent="0.25">
      <c r="A567" s="18">
        <v>41256.859259259254</v>
      </c>
      <c r="B567" s="31">
        <v>17.79</v>
      </c>
      <c r="C567" s="31">
        <v>20.09</v>
      </c>
      <c r="D567" s="11">
        <f t="shared" si="98"/>
        <v>5.1132291666654055</v>
      </c>
      <c r="E567" s="2">
        <f t="shared" si="99"/>
        <v>-18.134556574923547</v>
      </c>
      <c r="F567" s="2">
        <f t="shared" si="100"/>
        <v>-20.479102956167175</v>
      </c>
    </row>
    <row r="568" spans="1:7" hidden="1" x14ac:dyDescent="0.25">
      <c r="A568" s="18">
        <v>41256.866203703699</v>
      </c>
      <c r="B568" s="31">
        <v>17.82</v>
      </c>
      <c r="C568" s="31">
        <v>20.11</v>
      </c>
      <c r="D568" s="11">
        <f t="shared" si="98"/>
        <v>5.1201736111106584</v>
      </c>
      <c r="E568" s="2">
        <f t="shared" si="99"/>
        <v>-18.165137614678901</v>
      </c>
      <c r="F568" s="2">
        <f t="shared" si="100"/>
        <v>-20.499490316004078</v>
      </c>
    </row>
    <row r="569" spans="1:7" hidden="1" x14ac:dyDescent="0.25">
      <c r="A569" s="18">
        <v>41256.873148148145</v>
      </c>
      <c r="B569" s="31">
        <v>17.850000000000001</v>
      </c>
      <c r="C569" s="31">
        <v>20.13</v>
      </c>
      <c r="D569" s="11">
        <f t="shared" si="98"/>
        <v>5.1271180555559113</v>
      </c>
      <c r="E569" s="2">
        <f t="shared" si="99"/>
        <v>-18.195718654434252</v>
      </c>
      <c r="F569" s="2">
        <f t="shared" si="100"/>
        <v>-20.519877675840977</v>
      </c>
    </row>
    <row r="570" spans="1:7" hidden="1" x14ac:dyDescent="0.25">
      <c r="A570" s="18">
        <v>41256.88009259259</v>
      </c>
      <c r="B570" s="31">
        <v>17.87</v>
      </c>
      <c r="C570" s="31">
        <v>20.16</v>
      </c>
      <c r="D570" s="11">
        <f t="shared" si="98"/>
        <v>5.1340625000011642</v>
      </c>
      <c r="E570" s="2">
        <f t="shared" si="99"/>
        <v>-18.216106014271155</v>
      </c>
      <c r="F570" s="2">
        <f t="shared" si="100"/>
        <v>-20.550458715596331</v>
      </c>
    </row>
    <row r="571" spans="1:7" hidden="1" x14ac:dyDescent="0.25">
      <c r="A571" s="18">
        <v>41256.887037037035</v>
      </c>
      <c r="B571" s="31">
        <v>17.899999999999999</v>
      </c>
      <c r="C571" s="31">
        <v>20.2</v>
      </c>
      <c r="D571" s="11">
        <f t="shared" si="98"/>
        <v>5.141006944446417</v>
      </c>
      <c r="E571" s="2">
        <f t="shared" si="99"/>
        <v>-18.246687054026502</v>
      </c>
      <c r="F571" s="2">
        <f t="shared" si="100"/>
        <v>-20.591233435270134</v>
      </c>
    </row>
    <row r="572" spans="1:7" x14ac:dyDescent="0.25">
      <c r="A572" s="18">
        <v>41256.89398148148</v>
      </c>
      <c r="B572" s="31">
        <v>17.95</v>
      </c>
      <c r="C572" s="31">
        <v>20.239999999999998</v>
      </c>
      <c r="D572" s="11">
        <f t="shared" si="98"/>
        <v>5.1479513888916699</v>
      </c>
      <c r="E572" s="2">
        <f t="shared" si="99"/>
        <v>-18.297655453618756</v>
      </c>
      <c r="F572" s="2">
        <f t="shared" si="100"/>
        <v>-20.632008154943932</v>
      </c>
      <c r="G572" s="28">
        <f t="shared" ref="G572" si="110">A572</f>
        <v>41256.89398148148</v>
      </c>
    </row>
    <row r="573" spans="1:7" hidden="1" x14ac:dyDescent="0.25">
      <c r="A573" s="18">
        <v>41256.900925925926</v>
      </c>
      <c r="B573" s="31">
        <v>17.96</v>
      </c>
      <c r="C573" s="31">
        <v>20.27</v>
      </c>
      <c r="D573" s="11">
        <f t="shared" si="98"/>
        <v>5.1548958333369228</v>
      </c>
      <c r="E573" s="2">
        <f t="shared" si="99"/>
        <v>-18.307849133537207</v>
      </c>
      <c r="F573" s="2">
        <f t="shared" si="100"/>
        <v>-20.662589194699287</v>
      </c>
    </row>
    <row r="574" spans="1:7" hidden="1" x14ac:dyDescent="0.25">
      <c r="A574" s="18">
        <v>41256.907870370371</v>
      </c>
      <c r="B574" s="31">
        <v>18</v>
      </c>
      <c r="C574" s="31">
        <v>20.29</v>
      </c>
      <c r="D574" s="11">
        <f t="shared" si="98"/>
        <v>5.1618402777821757</v>
      </c>
      <c r="E574" s="2">
        <f t="shared" si="99"/>
        <v>-18.348623853211009</v>
      </c>
      <c r="F574" s="2">
        <f t="shared" si="100"/>
        <v>-20.682976554536186</v>
      </c>
    </row>
    <row r="575" spans="1:7" hidden="1" x14ac:dyDescent="0.25">
      <c r="A575" s="18">
        <v>41256.914814814816</v>
      </c>
      <c r="B575" s="31">
        <v>18.16</v>
      </c>
      <c r="C575" s="31">
        <v>20.46</v>
      </c>
      <c r="D575" s="11">
        <f t="shared" si="98"/>
        <v>5.1687847222274286</v>
      </c>
      <c r="E575" s="2">
        <f t="shared" si="99"/>
        <v>-18.511722731906218</v>
      </c>
      <c r="F575" s="2">
        <f t="shared" si="100"/>
        <v>-20.85626911314985</v>
      </c>
    </row>
    <row r="576" spans="1:7" hidden="1" x14ac:dyDescent="0.25">
      <c r="A576" s="18">
        <v>41256.921759259254</v>
      </c>
      <c r="B576" s="31">
        <v>18.05</v>
      </c>
      <c r="C576" s="31">
        <v>20.34</v>
      </c>
      <c r="D576" s="11">
        <f t="shared" si="98"/>
        <v>5.1757291666654055</v>
      </c>
      <c r="E576" s="2">
        <f t="shared" si="99"/>
        <v>-18.399592252803263</v>
      </c>
      <c r="F576" s="2">
        <f t="shared" si="100"/>
        <v>-20.73394495412844</v>
      </c>
    </row>
    <row r="577" spans="1:7" hidden="1" x14ac:dyDescent="0.25">
      <c r="A577" s="18">
        <v>41256.928703703699</v>
      </c>
      <c r="B577" s="31">
        <v>18.059999999999999</v>
      </c>
      <c r="C577" s="31">
        <v>20.37</v>
      </c>
      <c r="D577" s="11">
        <f t="shared" si="98"/>
        <v>5.1826736111106584</v>
      </c>
      <c r="E577" s="2">
        <f t="shared" si="99"/>
        <v>-18.409785932721711</v>
      </c>
      <c r="F577" s="2">
        <f t="shared" si="100"/>
        <v>-20.764525993883794</v>
      </c>
    </row>
    <row r="578" spans="1:7" x14ac:dyDescent="0.25">
      <c r="A578" s="18">
        <v>41256.935648148145</v>
      </c>
      <c r="B578" s="31">
        <v>18.11</v>
      </c>
      <c r="C578" s="31">
        <v>20.41</v>
      </c>
      <c r="D578" s="11">
        <f t="shared" si="98"/>
        <v>5.1896180555559113</v>
      </c>
      <c r="E578" s="2">
        <f t="shared" si="99"/>
        <v>-18.460754332313964</v>
      </c>
      <c r="F578" s="2">
        <f t="shared" si="100"/>
        <v>-20.805300713557596</v>
      </c>
      <c r="G578" s="28">
        <f t="shared" ref="G578" si="111">A578</f>
        <v>41256.935648148145</v>
      </c>
    </row>
    <row r="579" spans="1:7" hidden="1" x14ac:dyDescent="0.25">
      <c r="A579" s="18">
        <v>41256.94259259259</v>
      </c>
      <c r="B579" s="31">
        <v>18.14</v>
      </c>
      <c r="C579" s="31">
        <v>20.440000000000001</v>
      </c>
      <c r="D579" s="11">
        <f t="shared" ref="D579:D642" si="112">A579-$H$2</f>
        <v>5.1965625000011642</v>
      </c>
      <c r="E579" s="2">
        <f t="shared" ref="E579:E642" si="113">B579/-0.981</f>
        <v>-18.491335372069319</v>
      </c>
      <c r="F579" s="2">
        <f t="shared" ref="F579:F642" si="114">C579/-0.981</f>
        <v>-20.835881753312947</v>
      </c>
    </row>
    <row r="580" spans="1:7" hidden="1" x14ac:dyDescent="0.25">
      <c r="A580" s="18">
        <v>41256.949537037035</v>
      </c>
      <c r="B580" s="31">
        <v>18.18</v>
      </c>
      <c r="C580" s="31">
        <v>20.48</v>
      </c>
      <c r="D580" s="11">
        <f t="shared" si="112"/>
        <v>5.203506944446417</v>
      </c>
      <c r="E580" s="2">
        <f t="shared" si="113"/>
        <v>-18.532110091743121</v>
      </c>
      <c r="F580" s="2">
        <f t="shared" si="114"/>
        <v>-20.876656472986749</v>
      </c>
    </row>
    <row r="581" spans="1:7" hidden="1" x14ac:dyDescent="0.25">
      <c r="A581" s="18">
        <v>41256.95648148148</v>
      </c>
      <c r="B581" s="31">
        <v>18.22</v>
      </c>
      <c r="C581" s="31">
        <v>20.51</v>
      </c>
      <c r="D581" s="11">
        <f t="shared" si="112"/>
        <v>5.2104513888916699</v>
      </c>
      <c r="E581" s="2">
        <f t="shared" si="113"/>
        <v>-18.57288481141692</v>
      </c>
      <c r="F581" s="2">
        <f t="shared" si="114"/>
        <v>-20.907237512742103</v>
      </c>
    </row>
    <row r="582" spans="1:7" hidden="1" x14ac:dyDescent="0.25">
      <c r="A582" s="18">
        <v>41256.963425925926</v>
      </c>
      <c r="B582" s="31">
        <v>18.22</v>
      </c>
      <c r="C582" s="31">
        <v>20.53</v>
      </c>
      <c r="D582" s="11">
        <f t="shared" si="112"/>
        <v>5.2173958333369228</v>
      </c>
      <c r="E582" s="2">
        <f t="shared" si="113"/>
        <v>-18.57288481141692</v>
      </c>
      <c r="F582" s="2">
        <f t="shared" si="114"/>
        <v>-20.927624872579003</v>
      </c>
    </row>
    <row r="583" spans="1:7" hidden="1" x14ac:dyDescent="0.25">
      <c r="A583" s="18">
        <v>41256.970370370371</v>
      </c>
      <c r="B583" s="31">
        <v>18.27</v>
      </c>
      <c r="C583" s="31">
        <v>20.57</v>
      </c>
      <c r="D583" s="11">
        <f t="shared" si="112"/>
        <v>5.2243402777821757</v>
      </c>
      <c r="E583" s="2">
        <f t="shared" si="113"/>
        <v>-18.623853211009173</v>
      </c>
      <c r="F583" s="2">
        <f t="shared" si="114"/>
        <v>-20.968399592252805</v>
      </c>
    </row>
    <row r="584" spans="1:7" x14ac:dyDescent="0.25">
      <c r="A584" s="18">
        <v>41256.977314814816</v>
      </c>
      <c r="B584" s="31">
        <v>18.3</v>
      </c>
      <c r="C584" s="31">
        <v>20.6</v>
      </c>
      <c r="D584" s="11">
        <f t="shared" si="112"/>
        <v>5.2312847222274286</v>
      </c>
      <c r="E584" s="2">
        <f t="shared" si="113"/>
        <v>-18.654434250764528</v>
      </c>
      <c r="F584" s="2">
        <f t="shared" si="114"/>
        <v>-20.998980632008156</v>
      </c>
      <c r="G584" s="28">
        <f t="shared" ref="G584" si="115">A584</f>
        <v>41256.977314814816</v>
      </c>
    </row>
    <row r="585" spans="1:7" hidden="1" x14ac:dyDescent="0.25">
      <c r="A585" s="18">
        <v>41256.984259259254</v>
      </c>
      <c r="B585" s="31">
        <v>18.329999999999998</v>
      </c>
      <c r="C585" s="31">
        <v>20.62</v>
      </c>
      <c r="D585" s="11">
        <f t="shared" si="112"/>
        <v>5.2382291666654055</v>
      </c>
      <c r="E585" s="2">
        <f t="shared" si="113"/>
        <v>-18.685015290519875</v>
      </c>
      <c r="F585" s="2">
        <f t="shared" si="114"/>
        <v>-21.019367991845058</v>
      </c>
    </row>
    <row r="586" spans="1:7" hidden="1" x14ac:dyDescent="0.25">
      <c r="A586" s="18">
        <v>41256.991203703699</v>
      </c>
      <c r="B586" s="31">
        <v>18.34</v>
      </c>
      <c r="C586" s="31">
        <v>20.65</v>
      </c>
      <c r="D586" s="11">
        <f t="shared" si="112"/>
        <v>5.2451736111106584</v>
      </c>
      <c r="E586" s="2">
        <f t="shared" si="113"/>
        <v>-18.69520897043833</v>
      </c>
      <c r="F586" s="2">
        <f t="shared" si="114"/>
        <v>-21.049949031600406</v>
      </c>
    </row>
    <row r="587" spans="1:7" hidden="1" x14ac:dyDescent="0.25">
      <c r="A587" s="18">
        <v>41256.998148148145</v>
      </c>
      <c r="B587" s="31">
        <v>18.39</v>
      </c>
      <c r="C587" s="31">
        <v>20.69</v>
      </c>
      <c r="D587" s="11">
        <f t="shared" si="112"/>
        <v>5.2521180555559113</v>
      </c>
      <c r="E587" s="2">
        <f t="shared" si="113"/>
        <v>-18.746177370030583</v>
      </c>
      <c r="F587" s="2">
        <f t="shared" si="114"/>
        <v>-21.090723751274211</v>
      </c>
    </row>
    <row r="588" spans="1:7" hidden="1" x14ac:dyDescent="0.25">
      <c r="A588" s="18">
        <v>41257.00509259259</v>
      </c>
      <c r="B588" s="31">
        <v>18.399999999999999</v>
      </c>
      <c r="C588" s="31">
        <v>20.71</v>
      </c>
      <c r="D588" s="11">
        <f t="shared" si="112"/>
        <v>5.2590625000011642</v>
      </c>
      <c r="E588" s="2">
        <f t="shared" si="113"/>
        <v>-18.756371049949031</v>
      </c>
      <c r="F588" s="2">
        <f t="shared" si="114"/>
        <v>-21.111111111111111</v>
      </c>
    </row>
    <row r="589" spans="1:7" hidden="1" x14ac:dyDescent="0.25">
      <c r="A589" s="18">
        <v>41257.012037037035</v>
      </c>
      <c r="B589" s="31">
        <v>18.43</v>
      </c>
      <c r="C589" s="31">
        <v>20.74</v>
      </c>
      <c r="D589" s="11">
        <f t="shared" si="112"/>
        <v>5.266006944446417</v>
      </c>
      <c r="E589" s="2">
        <f t="shared" si="113"/>
        <v>-18.786952089704382</v>
      </c>
      <c r="F589" s="2">
        <f t="shared" si="114"/>
        <v>-21.141692150866461</v>
      </c>
    </row>
    <row r="590" spans="1:7" x14ac:dyDescent="0.25">
      <c r="A590" s="18">
        <v>41257.01898148148</v>
      </c>
      <c r="B590" s="31">
        <v>18.48</v>
      </c>
      <c r="C590" s="31">
        <v>20.78</v>
      </c>
      <c r="D590" s="11">
        <f t="shared" si="112"/>
        <v>5.2729513888916699</v>
      </c>
      <c r="E590" s="2">
        <f t="shared" si="113"/>
        <v>-18.837920489296636</v>
      </c>
      <c r="F590" s="2">
        <f t="shared" si="114"/>
        <v>-21.182466870540267</v>
      </c>
      <c r="G590" s="28">
        <f t="shared" ref="G590" si="116">A590</f>
        <v>41257.01898148148</v>
      </c>
    </row>
    <row r="591" spans="1:7" hidden="1" x14ac:dyDescent="0.25">
      <c r="A591" s="18">
        <v>41257.025925925926</v>
      </c>
      <c r="B591" s="31">
        <v>18.5</v>
      </c>
      <c r="C591" s="31">
        <v>20.81</v>
      </c>
      <c r="D591" s="11">
        <f t="shared" si="112"/>
        <v>5.2798958333369228</v>
      </c>
      <c r="E591" s="2">
        <f t="shared" si="113"/>
        <v>-18.858307849133539</v>
      </c>
      <c r="F591" s="2">
        <f t="shared" si="114"/>
        <v>-21.213047910295614</v>
      </c>
    </row>
    <row r="592" spans="1:7" hidden="1" x14ac:dyDescent="0.25">
      <c r="A592" s="18">
        <v>41257.032870370371</v>
      </c>
      <c r="B592" s="31">
        <v>18.53</v>
      </c>
      <c r="C592" s="31">
        <v>20.85</v>
      </c>
      <c r="D592" s="11">
        <f t="shared" si="112"/>
        <v>5.2868402777821757</v>
      </c>
      <c r="E592" s="2">
        <f t="shared" si="113"/>
        <v>-18.888888888888889</v>
      </c>
      <c r="F592" s="2">
        <f t="shared" si="114"/>
        <v>-21.25382262996942</v>
      </c>
    </row>
    <row r="593" spans="1:7" hidden="1" x14ac:dyDescent="0.25">
      <c r="A593" s="18">
        <v>41257.039814814816</v>
      </c>
      <c r="B593" s="31">
        <v>18.559999999999999</v>
      </c>
      <c r="C593" s="31">
        <v>20.87</v>
      </c>
      <c r="D593" s="11">
        <f t="shared" si="112"/>
        <v>5.2937847222274286</v>
      </c>
      <c r="E593" s="2">
        <f t="shared" si="113"/>
        <v>-18.91946992864424</v>
      </c>
      <c r="F593" s="2">
        <f t="shared" si="114"/>
        <v>-21.274209989806323</v>
      </c>
    </row>
    <row r="594" spans="1:7" hidden="1" x14ac:dyDescent="0.25">
      <c r="A594" s="18">
        <v>41257.046759259254</v>
      </c>
      <c r="B594" s="31">
        <v>18.61</v>
      </c>
      <c r="C594" s="31">
        <v>20.91</v>
      </c>
      <c r="D594" s="11">
        <f t="shared" si="112"/>
        <v>5.3007291666654055</v>
      </c>
      <c r="E594" s="2">
        <f t="shared" si="113"/>
        <v>-18.970438328236494</v>
      </c>
      <c r="F594" s="2">
        <f t="shared" si="114"/>
        <v>-21.314984709480122</v>
      </c>
    </row>
    <row r="595" spans="1:7" hidden="1" x14ac:dyDescent="0.25">
      <c r="A595" s="18">
        <v>41257.053703703699</v>
      </c>
      <c r="B595" s="31">
        <v>18.63</v>
      </c>
      <c r="C595" s="31">
        <v>20.94</v>
      </c>
      <c r="D595" s="11">
        <f t="shared" si="112"/>
        <v>5.3076736111106584</v>
      </c>
      <c r="E595" s="2">
        <f t="shared" si="113"/>
        <v>-18.990825688073393</v>
      </c>
      <c r="F595" s="2">
        <f t="shared" si="114"/>
        <v>-21.345565749235476</v>
      </c>
    </row>
    <row r="596" spans="1:7" x14ac:dyDescent="0.25">
      <c r="A596" s="18">
        <v>41257.060648148145</v>
      </c>
      <c r="B596" s="31">
        <v>18.66</v>
      </c>
      <c r="C596" s="31">
        <v>20.97</v>
      </c>
      <c r="D596" s="11">
        <f t="shared" si="112"/>
        <v>5.3146180555559113</v>
      </c>
      <c r="E596" s="2">
        <f t="shared" si="113"/>
        <v>-19.021406727828747</v>
      </c>
      <c r="F596" s="2">
        <f t="shared" si="114"/>
        <v>-21.376146788990823</v>
      </c>
      <c r="G596" s="28">
        <f t="shared" ref="G596" si="117">A596</f>
        <v>41257.060648148145</v>
      </c>
    </row>
    <row r="597" spans="1:7" hidden="1" x14ac:dyDescent="0.25">
      <c r="A597" s="18">
        <v>41257.06759259259</v>
      </c>
      <c r="B597" s="31">
        <v>18.690000000000001</v>
      </c>
      <c r="C597" s="31">
        <v>21.02</v>
      </c>
      <c r="D597" s="11">
        <f t="shared" si="112"/>
        <v>5.3215625000011642</v>
      </c>
      <c r="E597" s="2">
        <f t="shared" si="113"/>
        <v>-19.051987767584098</v>
      </c>
      <c r="F597" s="2">
        <f t="shared" si="114"/>
        <v>-21.427115188583077</v>
      </c>
    </row>
    <row r="598" spans="1:7" hidden="1" x14ac:dyDescent="0.25">
      <c r="A598" s="18">
        <v>41257.074537037035</v>
      </c>
      <c r="B598" s="31">
        <v>18.739999999999998</v>
      </c>
      <c r="C598" s="31">
        <v>21.05</v>
      </c>
      <c r="D598" s="11">
        <f t="shared" si="112"/>
        <v>5.328506944446417</v>
      </c>
      <c r="E598" s="2">
        <f t="shared" si="113"/>
        <v>-19.102956167176348</v>
      </c>
      <c r="F598" s="2">
        <f t="shared" si="114"/>
        <v>-21.457696228338431</v>
      </c>
    </row>
    <row r="599" spans="1:7" hidden="1" x14ac:dyDescent="0.25">
      <c r="A599" s="18">
        <v>41257.08148148148</v>
      </c>
      <c r="B599" s="31">
        <v>18.760000000000002</v>
      </c>
      <c r="C599" s="31">
        <v>21.07</v>
      </c>
      <c r="D599" s="11">
        <f t="shared" si="112"/>
        <v>5.3354513888916699</v>
      </c>
      <c r="E599" s="2">
        <f t="shared" si="113"/>
        <v>-19.123343527013255</v>
      </c>
      <c r="F599" s="2">
        <f t="shared" si="114"/>
        <v>-21.47808358817533</v>
      </c>
    </row>
    <row r="600" spans="1:7" hidden="1" x14ac:dyDescent="0.25">
      <c r="A600" s="18">
        <v>41257.088425925926</v>
      </c>
      <c r="B600" s="31">
        <v>18.79</v>
      </c>
      <c r="C600" s="31">
        <v>21.1</v>
      </c>
      <c r="D600" s="11">
        <f t="shared" si="112"/>
        <v>5.3423958333369228</v>
      </c>
      <c r="E600" s="2">
        <f t="shared" si="113"/>
        <v>-19.153924566768602</v>
      </c>
      <c r="F600" s="2">
        <f t="shared" si="114"/>
        <v>-21.508664627930685</v>
      </c>
    </row>
    <row r="601" spans="1:7" hidden="1" x14ac:dyDescent="0.25">
      <c r="A601" s="18">
        <v>41257.095370370371</v>
      </c>
      <c r="B601" s="31">
        <v>18.829999999999998</v>
      </c>
      <c r="C601" s="31">
        <v>21.14</v>
      </c>
      <c r="D601" s="11">
        <f t="shared" si="112"/>
        <v>5.3493402777821757</v>
      </c>
      <c r="E601" s="2">
        <f t="shared" si="113"/>
        <v>-19.194699286442404</v>
      </c>
      <c r="F601" s="2">
        <f t="shared" si="114"/>
        <v>-21.549439347604487</v>
      </c>
    </row>
    <row r="602" spans="1:7" x14ac:dyDescent="0.25">
      <c r="A602" s="18">
        <v>41257.102314814816</v>
      </c>
      <c r="B602" s="31">
        <v>18.87</v>
      </c>
      <c r="C602" s="31">
        <v>21.17</v>
      </c>
      <c r="D602" s="11">
        <f t="shared" si="112"/>
        <v>5.3562847222274286</v>
      </c>
      <c r="E602" s="2">
        <f t="shared" si="113"/>
        <v>-19.23547400611621</v>
      </c>
      <c r="F602" s="2">
        <f t="shared" si="114"/>
        <v>-21.580020387359838</v>
      </c>
      <c r="G602" s="28">
        <f t="shared" ref="G602" si="118">A602</f>
        <v>41257.102314814816</v>
      </c>
    </row>
    <row r="603" spans="1:7" hidden="1" x14ac:dyDescent="0.25">
      <c r="A603" s="18">
        <v>41257.109259259254</v>
      </c>
      <c r="B603" s="31">
        <v>18.899999999999999</v>
      </c>
      <c r="C603" s="31">
        <v>21.2</v>
      </c>
      <c r="D603" s="11">
        <f t="shared" si="112"/>
        <v>5.3632291666654055</v>
      </c>
      <c r="E603" s="2">
        <f t="shared" si="113"/>
        <v>-19.266055045871557</v>
      </c>
      <c r="F603" s="2">
        <f t="shared" si="114"/>
        <v>-21.610601427115188</v>
      </c>
    </row>
    <row r="604" spans="1:7" hidden="1" x14ac:dyDescent="0.25">
      <c r="A604" s="18">
        <v>41257.116203703699</v>
      </c>
      <c r="B604" s="31">
        <v>18.93</v>
      </c>
      <c r="C604" s="31">
        <v>21.24</v>
      </c>
      <c r="D604" s="11">
        <f t="shared" si="112"/>
        <v>5.3701736111106584</v>
      </c>
      <c r="E604" s="2">
        <f t="shared" si="113"/>
        <v>-19.296636085626911</v>
      </c>
      <c r="F604" s="2">
        <f t="shared" si="114"/>
        <v>-21.651376146788991</v>
      </c>
    </row>
    <row r="605" spans="1:7" hidden="1" x14ac:dyDescent="0.25">
      <c r="A605" s="18">
        <v>41257.123148148145</v>
      </c>
      <c r="B605" s="31">
        <v>18.96</v>
      </c>
      <c r="C605" s="31">
        <v>21.26</v>
      </c>
      <c r="D605" s="11">
        <f t="shared" si="112"/>
        <v>5.3771180555559113</v>
      </c>
      <c r="E605" s="2">
        <f t="shared" si="113"/>
        <v>-19.327217125382266</v>
      </c>
      <c r="F605" s="2">
        <f t="shared" si="114"/>
        <v>-21.671763506625894</v>
      </c>
    </row>
    <row r="606" spans="1:7" hidden="1" x14ac:dyDescent="0.25">
      <c r="A606" s="18">
        <v>41257.13009259259</v>
      </c>
      <c r="B606" s="31">
        <v>18.989999999999998</v>
      </c>
      <c r="C606" s="31">
        <v>21.3</v>
      </c>
      <c r="D606" s="11">
        <f t="shared" si="112"/>
        <v>5.3840625000011642</v>
      </c>
      <c r="E606" s="2">
        <f t="shared" si="113"/>
        <v>-19.357798165137613</v>
      </c>
      <c r="F606" s="2">
        <f t="shared" si="114"/>
        <v>-21.712538226299696</v>
      </c>
    </row>
    <row r="607" spans="1:7" hidden="1" x14ac:dyDescent="0.25">
      <c r="A607" s="18">
        <v>41257.137037037035</v>
      </c>
      <c r="B607" s="31">
        <v>19.010000000000002</v>
      </c>
      <c r="C607" s="31">
        <v>21.33</v>
      </c>
      <c r="D607" s="11">
        <f t="shared" si="112"/>
        <v>5.391006944446417</v>
      </c>
      <c r="E607" s="2">
        <f t="shared" si="113"/>
        <v>-19.378185524974519</v>
      </c>
      <c r="F607" s="2">
        <f t="shared" si="114"/>
        <v>-21.743119266055043</v>
      </c>
    </row>
    <row r="608" spans="1:7" x14ac:dyDescent="0.25">
      <c r="A608" s="18">
        <v>41257.14398148148</v>
      </c>
      <c r="B608" s="31">
        <v>19.05</v>
      </c>
      <c r="C608" s="31">
        <v>21.36</v>
      </c>
      <c r="D608" s="11">
        <f t="shared" si="112"/>
        <v>5.3979513888916699</v>
      </c>
      <c r="E608" s="2">
        <f t="shared" si="113"/>
        <v>-19.418960244648318</v>
      </c>
      <c r="F608" s="2">
        <f t="shared" si="114"/>
        <v>-21.773700305810397</v>
      </c>
      <c r="G608" s="28">
        <f t="shared" ref="G608" si="119">A608</f>
        <v>41257.14398148148</v>
      </c>
    </row>
    <row r="609" spans="1:7" hidden="1" x14ac:dyDescent="0.25">
      <c r="A609" s="18">
        <v>41257.150925925926</v>
      </c>
      <c r="B609" s="31">
        <v>19.09</v>
      </c>
      <c r="C609" s="31">
        <v>21.4</v>
      </c>
      <c r="D609" s="11">
        <f t="shared" si="112"/>
        <v>5.4048958333369228</v>
      </c>
      <c r="E609" s="2">
        <f t="shared" si="113"/>
        <v>-19.45973496432212</v>
      </c>
      <c r="F609" s="2">
        <f t="shared" si="114"/>
        <v>-21.814475025484199</v>
      </c>
    </row>
    <row r="610" spans="1:7" hidden="1" x14ac:dyDescent="0.25">
      <c r="A610" s="18">
        <v>41257.157870370371</v>
      </c>
      <c r="B610" s="31">
        <v>19.12</v>
      </c>
      <c r="C610" s="31">
        <v>21.43</v>
      </c>
      <c r="D610" s="11">
        <f t="shared" si="112"/>
        <v>5.4118402777821757</v>
      </c>
      <c r="E610" s="2">
        <f t="shared" si="113"/>
        <v>-19.490316004077474</v>
      </c>
      <c r="F610" s="2">
        <f t="shared" si="114"/>
        <v>-21.84505606523955</v>
      </c>
    </row>
    <row r="611" spans="1:7" hidden="1" x14ac:dyDescent="0.25">
      <c r="A611" s="18">
        <v>41257.164814814816</v>
      </c>
      <c r="B611" s="31">
        <v>19.14</v>
      </c>
      <c r="C611" s="31">
        <v>21.45</v>
      </c>
      <c r="D611" s="11">
        <f t="shared" si="112"/>
        <v>5.4187847222274286</v>
      </c>
      <c r="E611" s="2">
        <f t="shared" si="113"/>
        <v>-19.510703363914374</v>
      </c>
      <c r="F611" s="2">
        <f t="shared" si="114"/>
        <v>-21.865443425076453</v>
      </c>
    </row>
    <row r="612" spans="1:7" hidden="1" x14ac:dyDescent="0.25">
      <c r="A612" s="18">
        <v>41257.171759259254</v>
      </c>
      <c r="B612" s="31">
        <v>19.18</v>
      </c>
      <c r="C612" s="31">
        <v>21.5</v>
      </c>
      <c r="D612" s="11">
        <f t="shared" si="112"/>
        <v>5.4257291666654055</v>
      </c>
      <c r="E612" s="2">
        <f t="shared" si="113"/>
        <v>-19.551478083588176</v>
      </c>
      <c r="F612" s="2">
        <f t="shared" si="114"/>
        <v>-21.916411824668707</v>
      </c>
    </row>
    <row r="613" spans="1:7" hidden="1" x14ac:dyDescent="0.25">
      <c r="A613" s="18">
        <v>41257.178703703699</v>
      </c>
      <c r="B613" s="31">
        <v>19.22</v>
      </c>
      <c r="C613" s="31">
        <v>21.53</v>
      </c>
      <c r="D613" s="11">
        <f t="shared" si="112"/>
        <v>5.4326736111106584</v>
      </c>
      <c r="E613" s="2">
        <f t="shared" si="113"/>
        <v>-19.592252803261978</v>
      </c>
      <c r="F613" s="2">
        <f t="shared" si="114"/>
        <v>-21.946992864424058</v>
      </c>
    </row>
    <row r="614" spans="1:7" x14ac:dyDescent="0.25">
      <c r="A614" s="18">
        <v>41257.185648148145</v>
      </c>
      <c r="B614" s="31">
        <v>19.260000000000002</v>
      </c>
      <c r="C614" s="31">
        <v>21.57</v>
      </c>
      <c r="D614" s="11">
        <f t="shared" si="112"/>
        <v>5.4396180555559113</v>
      </c>
      <c r="E614" s="2">
        <f t="shared" si="113"/>
        <v>-19.63302752293578</v>
      </c>
      <c r="F614" s="2">
        <f t="shared" si="114"/>
        <v>-21.98776758409786</v>
      </c>
      <c r="G614" s="28">
        <f t="shared" ref="G614" si="120">A614</f>
        <v>41257.185648148145</v>
      </c>
    </row>
    <row r="615" spans="1:7" hidden="1" x14ac:dyDescent="0.25">
      <c r="A615" s="18">
        <v>41257.19259259259</v>
      </c>
      <c r="B615" s="31">
        <v>19.28</v>
      </c>
      <c r="C615" s="31">
        <v>21.6</v>
      </c>
      <c r="D615" s="11">
        <f t="shared" si="112"/>
        <v>5.4465625000011642</v>
      </c>
      <c r="E615" s="2">
        <f t="shared" si="113"/>
        <v>-19.653414882772683</v>
      </c>
      <c r="F615" s="2">
        <f t="shared" si="114"/>
        <v>-22.018348623853214</v>
      </c>
    </row>
    <row r="616" spans="1:7" hidden="1" x14ac:dyDescent="0.25">
      <c r="A616" s="18">
        <v>41257.199537037035</v>
      </c>
      <c r="B616" s="31">
        <v>19.32</v>
      </c>
      <c r="C616" s="31">
        <v>21.64</v>
      </c>
      <c r="D616" s="11">
        <f t="shared" si="112"/>
        <v>5.453506944446417</v>
      </c>
      <c r="E616" s="2">
        <f t="shared" si="113"/>
        <v>-19.694189602446485</v>
      </c>
      <c r="F616" s="2">
        <f t="shared" si="114"/>
        <v>-22.059123343527013</v>
      </c>
    </row>
    <row r="617" spans="1:7" hidden="1" x14ac:dyDescent="0.25">
      <c r="A617" s="18">
        <v>41257.20648148148</v>
      </c>
      <c r="B617" s="31">
        <v>19.350000000000001</v>
      </c>
      <c r="C617" s="31">
        <v>21.66</v>
      </c>
      <c r="D617" s="11">
        <f t="shared" si="112"/>
        <v>5.4604513888916699</v>
      </c>
      <c r="E617" s="2">
        <f t="shared" si="113"/>
        <v>-19.724770642201836</v>
      </c>
      <c r="F617" s="2">
        <f t="shared" si="114"/>
        <v>-22.079510703363916</v>
      </c>
    </row>
    <row r="618" spans="1:7" hidden="1" x14ac:dyDescent="0.25">
      <c r="A618" s="18">
        <v>41257.213425925926</v>
      </c>
      <c r="B618" s="31">
        <v>19.38</v>
      </c>
      <c r="C618" s="31">
        <v>21.68</v>
      </c>
      <c r="D618" s="11">
        <f t="shared" si="112"/>
        <v>5.4673958333369228</v>
      </c>
      <c r="E618" s="2">
        <f t="shared" si="113"/>
        <v>-19.755351681957187</v>
      </c>
      <c r="F618" s="2">
        <f t="shared" si="114"/>
        <v>-22.099898063200815</v>
      </c>
    </row>
    <row r="619" spans="1:7" hidden="1" x14ac:dyDescent="0.25">
      <c r="A619" s="18">
        <v>41257.220370370371</v>
      </c>
      <c r="B619" s="31">
        <v>19.420000000000002</v>
      </c>
      <c r="C619" s="31">
        <v>21.73</v>
      </c>
      <c r="D619" s="11">
        <f t="shared" si="112"/>
        <v>5.4743402777821757</v>
      </c>
      <c r="E619" s="2">
        <f t="shared" si="113"/>
        <v>-19.796126401630993</v>
      </c>
      <c r="F619" s="2">
        <f t="shared" si="114"/>
        <v>-22.150866462793068</v>
      </c>
    </row>
    <row r="620" spans="1:7" x14ac:dyDescent="0.25">
      <c r="A620" s="18">
        <v>41257.227314814816</v>
      </c>
      <c r="B620" s="31">
        <v>19.45</v>
      </c>
      <c r="C620" s="31">
        <v>21.75</v>
      </c>
      <c r="D620" s="11">
        <f t="shared" si="112"/>
        <v>5.4812847222274286</v>
      </c>
      <c r="E620" s="2">
        <f t="shared" si="113"/>
        <v>-19.82670744138634</v>
      </c>
      <c r="F620" s="2">
        <f t="shared" si="114"/>
        <v>-22.171253822629971</v>
      </c>
      <c r="G620" s="28">
        <f t="shared" ref="G620" si="121">A620</f>
        <v>41257.227314814816</v>
      </c>
    </row>
    <row r="621" spans="1:7" hidden="1" x14ac:dyDescent="0.25">
      <c r="A621" s="18">
        <v>41257.234259259254</v>
      </c>
      <c r="B621" s="31">
        <v>19.47</v>
      </c>
      <c r="C621" s="31">
        <v>21.79</v>
      </c>
      <c r="D621" s="11">
        <f t="shared" si="112"/>
        <v>5.4882291666654055</v>
      </c>
      <c r="E621" s="2">
        <f t="shared" si="113"/>
        <v>-19.847094801223239</v>
      </c>
      <c r="F621" s="2">
        <f t="shared" si="114"/>
        <v>-22.21202854230377</v>
      </c>
    </row>
    <row r="622" spans="1:7" hidden="1" x14ac:dyDescent="0.25">
      <c r="A622" s="18">
        <v>41257.241203703699</v>
      </c>
      <c r="B622" s="31">
        <v>19.489999999999998</v>
      </c>
      <c r="C622" s="31">
        <v>21.81</v>
      </c>
      <c r="D622" s="11">
        <f t="shared" si="112"/>
        <v>5.4951736111106584</v>
      </c>
      <c r="E622" s="2">
        <f t="shared" si="113"/>
        <v>-19.867482161060142</v>
      </c>
      <c r="F622" s="2">
        <f t="shared" si="114"/>
        <v>-22.232415902140673</v>
      </c>
    </row>
    <row r="623" spans="1:7" hidden="1" x14ac:dyDescent="0.25">
      <c r="A623" s="18">
        <v>41257.248148148145</v>
      </c>
      <c r="B623" s="31">
        <v>19.54</v>
      </c>
      <c r="C623" s="31">
        <v>21.85</v>
      </c>
      <c r="D623" s="11">
        <f t="shared" si="112"/>
        <v>5.5021180555559113</v>
      </c>
      <c r="E623" s="2">
        <f t="shared" si="113"/>
        <v>-19.918450560652396</v>
      </c>
      <c r="F623" s="2">
        <f t="shared" si="114"/>
        <v>-22.273190621814479</v>
      </c>
    </row>
    <row r="624" spans="1:7" hidden="1" x14ac:dyDescent="0.25">
      <c r="A624" s="18">
        <v>41257.25509259259</v>
      </c>
      <c r="B624" s="31">
        <v>19.559999999999999</v>
      </c>
      <c r="C624" s="31">
        <v>21.88</v>
      </c>
      <c r="D624" s="11">
        <f t="shared" si="112"/>
        <v>5.5090625000011642</v>
      </c>
      <c r="E624" s="2">
        <f t="shared" si="113"/>
        <v>-19.938837920489295</v>
      </c>
      <c r="F624" s="2">
        <f t="shared" si="114"/>
        <v>-22.303771661569826</v>
      </c>
    </row>
    <row r="625" spans="1:7" hidden="1" x14ac:dyDescent="0.25">
      <c r="A625" s="18">
        <v>41257.262037037035</v>
      </c>
      <c r="B625" s="31">
        <v>19.61</v>
      </c>
      <c r="C625" s="31">
        <v>21.91</v>
      </c>
      <c r="D625" s="11">
        <f t="shared" si="112"/>
        <v>5.516006944446417</v>
      </c>
      <c r="E625" s="2">
        <f t="shared" si="113"/>
        <v>-19.989806320081549</v>
      </c>
      <c r="F625" s="2">
        <f t="shared" si="114"/>
        <v>-22.33435270132518</v>
      </c>
    </row>
    <row r="626" spans="1:7" x14ac:dyDescent="0.25">
      <c r="A626" s="18">
        <v>41257.26898148148</v>
      </c>
      <c r="B626" s="31">
        <v>19.63</v>
      </c>
      <c r="C626" s="31">
        <v>21.95</v>
      </c>
      <c r="D626" s="11">
        <f t="shared" si="112"/>
        <v>5.5229513888916699</v>
      </c>
      <c r="E626" s="2">
        <f t="shared" si="113"/>
        <v>-20.010193679918451</v>
      </c>
      <c r="F626" s="2">
        <f t="shared" si="114"/>
        <v>-22.375127420998979</v>
      </c>
      <c r="G626" s="28">
        <f t="shared" ref="G626" si="122">A626</f>
        <v>41257.26898148148</v>
      </c>
    </row>
    <row r="627" spans="1:7" hidden="1" x14ac:dyDescent="0.25">
      <c r="A627" s="18">
        <v>41257.275925925926</v>
      </c>
      <c r="B627" s="31">
        <v>19.68</v>
      </c>
      <c r="C627" s="31">
        <v>21.99</v>
      </c>
      <c r="D627" s="11">
        <f t="shared" si="112"/>
        <v>5.5298958333369228</v>
      </c>
      <c r="E627" s="2">
        <f t="shared" si="113"/>
        <v>-20.061162079510705</v>
      </c>
      <c r="F627" s="2">
        <f t="shared" si="114"/>
        <v>-22.415902140672781</v>
      </c>
    </row>
    <row r="628" spans="1:7" hidden="1" x14ac:dyDescent="0.25">
      <c r="A628" s="18">
        <v>41257.282870370371</v>
      </c>
      <c r="B628" s="31">
        <v>19.71</v>
      </c>
      <c r="C628" s="31">
        <v>22.03</v>
      </c>
      <c r="D628" s="11">
        <f t="shared" si="112"/>
        <v>5.5368402777821757</v>
      </c>
      <c r="E628" s="2">
        <f t="shared" si="113"/>
        <v>-20.091743119266056</v>
      </c>
      <c r="F628" s="2">
        <f t="shared" si="114"/>
        <v>-22.456676860346587</v>
      </c>
    </row>
    <row r="629" spans="1:7" hidden="1" x14ac:dyDescent="0.25">
      <c r="A629" s="18">
        <v>41257.289814814816</v>
      </c>
      <c r="B629" s="31">
        <v>19.739999999999998</v>
      </c>
      <c r="C629" s="31">
        <v>22.06</v>
      </c>
      <c r="D629" s="11">
        <f t="shared" si="112"/>
        <v>5.5437847222274286</v>
      </c>
      <c r="E629" s="2">
        <f t="shared" si="113"/>
        <v>-20.122324159021407</v>
      </c>
      <c r="F629" s="2">
        <f t="shared" si="114"/>
        <v>-22.487257900101937</v>
      </c>
    </row>
    <row r="630" spans="1:7" hidden="1" x14ac:dyDescent="0.25">
      <c r="A630" s="18">
        <v>41257.296759259254</v>
      </c>
      <c r="B630" s="31">
        <v>19.75</v>
      </c>
      <c r="C630" s="31">
        <v>22.07</v>
      </c>
      <c r="D630" s="11">
        <f t="shared" si="112"/>
        <v>5.5507291666654055</v>
      </c>
      <c r="E630" s="2">
        <f t="shared" si="113"/>
        <v>-20.132517838939858</v>
      </c>
      <c r="F630" s="2">
        <f t="shared" si="114"/>
        <v>-22.497451580020389</v>
      </c>
    </row>
    <row r="631" spans="1:7" hidden="1" x14ac:dyDescent="0.25">
      <c r="A631" s="18">
        <v>41257.303703703699</v>
      </c>
      <c r="B631" s="31">
        <v>19.8</v>
      </c>
      <c r="C631" s="31">
        <v>22.11</v>
      </c>
      <c r="D631" s="11">
        <f t="shared" si="112"/>
        <v>5.5576736111106584</v>
      </c>
      <c r="E631" s="2">
        <f t="shared" si="113"/>
        <v>-20.183486238532112</v>
      </c>
      <c r="F631" s="2">
        <f t="shared" si="114"/>
        <v>-22.538226299694191</v>
      </c>
    </row>
    <row r="632" spans="1:7" x14ac:dyDescent="0.25">
      <c r="A632" s="18">
        <v>41257.310648148145</v>
      </c>
      <c r="B632" s="31">
        <v>19.829999999999998</v>
      </c>
      <c r="C632" s="31">
        <v>22.14</v>
      </c>
      <c r="D632" s="11">
        <f t="shared" si="112"/>
        <v>5.5646180555559113</v>
      </c>
      <c r="E632" s="2">
        <f t="shared" si="113"/>
        <v>-20.214067278287459</v>
      </c>
      <c r="F632" s="2">
        <f t="shared" si="114"/>
        <v>-22.568807339449542</v>
      </c>
      <c r="G632" s="28">
        <f t="shared" ref="G632" si="123">A632</f>
        <v>41257.310648148145</v>
      </c>
    </row>
    <row r="633" spans="1:7" hidden="1" x14ac:dyDescent="0.25">
      <c r="A633" s="18">
        <v>41257.31759259259</v>
      </c>
      <c r="B633" s="31">
        <v>19.87</v>
      </c>
      <c r="C633" s="31">
        <v>22.18</v>
      </c>
      <c r="D633" s="11">
        <f t="shared" si="112"/>
        <v>5.5715625000011642</v>
      </c>
      <c r="E633" s="2">
        <f t="shared" si="113"/>
        <v>-20.254841997961265</v>
      </c>
      <c r="F633" s="2">
        <f t="shared" si="114"/>
        <v>-22.609582059123344</v>
      </c>
    </row>
    <row r="634" spans="1:7" hidden="1" x14ac:dyDescent="0.25">
      <c r="A634" s="18">
        <v>41257.324537037035</v>
      </c>
      <c r="B634" s="31">
        <v>19.89</v>
      </c>
      <c r="C634" s="31">
        <v>22.21</v>
      </c>
      <c r="D634" s="11">
        <f t="shared" si="112"/>
        <v>5.578506944446417</v>
      </c>
      <c r="E634" s="2">
        <f t="shared" si="113"/>
        <v>-20.275229357798167</v>
      </c>
      <c r="F634" s="2">
        <f t="shared" si="114"/>
        <v>-22.640163098878695</v>
      </c>
    </row>
    <row r="635" spans="1:7" hidden="1" x14ac:dyDescent="0.25">
      <c r="A635" s="18">
        <v>41257.33148148148</v>
      </c>
      <c r="B635" s="31">
        <v>19.940000000000001</v>
      </c>
      <c r="C635" s="31">
        <v>22.24</v>
      </c>
      <c r="D635" s="11">
        <f t="shared" si="112"/>
        <v>5.5854513888916699</v>
      </c>
      <c r="E635" s="2">
        <f t="shared" si="113"/>
        <v>-20.326197757390421</v>
      </c>
      <c r="F635" s="2">
        <f t="shared" si="114"/>
        <v>-22.670744138634046</v>
      </c>
    </row>
    <row r="636" spans="1:7" hidden="1" x14ac:dyDescent="0.25">
      <c r="A636" s="18">
        <v>41257.338425925926</v>
      </c>
      <c r="B636" s="31">
        <v>19.95</v>
      </c>
      <c r="C636" s="31">
        <v>22.28</v>
      </c>
      <c r="D636" s="11">
        <f t="shared" si="112"/>
        <v>5.5923958333369228</v>
      </c>
      <c r="E636" s="2">
        <f t="shared" si="113"/>
        <v>-20.336391437308869</v>
      </c>
      <c r="F636" s="2">
        <f t="shared" si="114"/>
        <v>-22.711518858307851</v>
      </c>
    </row>
    <row r="637" spans="1:7" hidden="1" x14ac:dyDescent="0.25">
      <c r="A637" s="18">
        <v>41257.345370370371</v>
      </c>
      <c r="B637" s="31">
        <v>20</v>
      </c>
      <c r="C637" s="31">
        <v>22.32</v>
      </c>
      <c r="D637" s="11">
        <f t="shared" si="112"/>
        <v>5.5993402777821757</v>
      </c>
      <c r="E637" s="2">
        <f t="shared" si="113"/>
        <v>-20.387359836901123</v>
      </c>
      <c r="F637" s="2">
        <f t="shared" si="114"/>
        <v>-22.752293577981654</v>
      </c>
    </row>
    <row r="638" spans="1:7" x14ac:dyDescent="0.25">
      <c r="A638" s="18">
        <v>41257.352314814816</v>
      </c>
      <c r="B638" s="31">
        <v>20.010000000000002</v>
      </c>
      <c r="C638" s="31">
        <v>22.32</v>
      </c>
      <c r="D638" s="11">
        <f t="shared" si="112"/>
        <v>5.6062847222274286</v>
      </c>
      <c r="E638" s="2">
        <f t="shared" si="113"/>
        <v>-20.397553516819574</v>
      </c>
      <c r="F638" s="2">
        <f t="shared" si="114"/>
        <v>-22.752293577981654</v>
      </c>
      <c r="G638" s="28">
        <f t="shared" ref="G638" si="124">A638</f>
        <v>41257.352314814816</v>
      </c>
    </row>
    <row r="639" spans="1:7" hidden="1" x14ac:dyDescent="0.25">
      <c r="A639" s="18">
        <v>41257.359259259254</v>
      </c>
      <c r="B639" s="31">
        <v>20.03</v>
      </c>
      <c r="C639" s="31">
        <v>22.35</v>
      </c>
      <c r="D639" s="11">
        <f t="shared" si="112"/>
        <v>5.6132291666654055</v>
      </c>
      <c r="E639" s="2">
        <f t="shared" si="113"/>
        <v>-20.417940876656473</v>
      </c>
      <c r="F639" s="2">
        <f t="shared" si="114"/>
        <v>-22.782874617737004</v>
      </c>
    </row>
    <row r="640" spans="1:7" hidden="1" x14ac:dyDescent="0.25">
      <c r="A640" s="18">
        <v>41257.366203703699</v>
      </c>
      <c r="B640" s="31">
        <v>20.05</v>
      </c>
      <c r="C640" s="31">
        <v>22.38</v>
      </c>
      <c r="D640" s="11">
        <f t="shared" si="112"/>
        <v>5.6201736111106584</v>
      </c>
      <c r="E640" s="2">
        <f t="shared" si="113"/>
        <v>-20.438328236493376</v>
      </c>
      <c r="F640" s="2">
        <f t="shared" si="114"/>
        <v>-22.813455657492355</v>
      </c>
    </row>
    <row r="641" spans="1:7" hidden="1" x14ac:dyDescent="0.25">
      <c r="A641" s="18">
        <v>41257.373148148145</v>
      </c>
      <c r="B641" s="31">
        <v>20.07</v>
      </c>
      <c r="C641" s="31">
        <v>22.4</v>
      </c>
      <c r="D641" s="11">
        <f t="shared" si="112"/>
        <v>5.6271180555559113</v>
      </c>
      <c r="E641" s="2">
        <f t="shared" si="113"/>
        <v>-20.458715596330276</v>
      </c>
      <c r="F641" s="2">
        <f t="shared" si="114"/>
        <v>-22.833843017329254</v>
      </c>
    </row>
    <row r="642" spans="1:7" hidden="1" x14ac:dyDescent="0.25">
      <c r="A642" s="18">
        <v>41257.38009259259</v>
      </c>
      <c r="B642" s="31">
        <v>20.12</v>
      </c>
      <c r="C642" s="31">
        <v>22.44</v>
      </c>
      <c r="D642" s="11">
        <f t="shared" si="112"/>
        <v>5.6340625000011642</v>
      </c>
      <c r="E642" s="2">
        <f t="shared" si="113"/>
        <v>-20.509683995922529</v>
      </c>
      <c r="F642" s="2">
        <f t="shared" si="114"/>
        <v>-22.87461773700306</v>
      </c>
    </row>
    <row r="643" spans="1:7" hidden="1" x14ac:dyDescent="0.25">
      <c r="A643" s="18">
        <v>41257.387037037035</v>
      </c>
      <c r="B643" s="31">
        <v>20.149999999999999</v>
      </c>
      <c r="C643" s="31">
        <v>22.47</v>
      </c>
      <c r="D643" s="11">
        <f t="shared" ref="D643:D706" si="125">A643-$H$2</f>
        <v>5.641006944446417</v>
      </c>
      <c r="E643" s="2">
        <f t="shared" ref="E643:E706" si="126">B643/-0.981</f>
        <v>-20.54026503567788</v>
      </c>
      <c r="F643" s="2">
        <f t="shared" ref="F643:F706" si="127">C643/-0.981</f>
        <v>-22.905198776758407</v>
      </c>
    </row>
    <row r="644" spans="1:7" x14ac:dyDescent="0.25">
      <c r="A644" s="18">
        <v>41257.39398148148</v>
      </c>
      <c r="B644" s="31">
        <v>20.149999999999999</v>
      </c>
      <c r="C644" s="31">
        <v>22.46</v>
      </c>
      <c r="D644" s="11">
        <f t="shared" si="125"/>
        <v>5.6479513888916699</v>
      </c>
      <c r="E644" s="2">
        <f t="shared" si="126"/>
        <v>-20.54026503567788</v>
      </c>
      <c r="F644" s="2">
        <f t="shared" si="127"/>
        <v>-22.895005096839959</v>
      </c>
      <c r="G644" s="28">
        <f t="shared" ref="G644" si="128">A644</f>
        <v>41257.39398148148</v>
      </c>
    </row>
    <row r="645" spans="1:7" hidden="1" x14ac:dyDescent="0.25">
      <c r="A645" s="18">
        <v>41257.400925925926</v>
      </c>
      <c r="B645" s="31">
        <v>20.190000000000001</v>
      </c>
      <c r="C645" s="31">
        <v>22.51</v>
      </c>
      <c r="D645" s="11">
        <f t="shared" si="125"/>
        <v>5.6548958333369228</v>
      </c>
      <c r="E645" s="2">
        <f t="shared" si="126"/>
        <v>-20.581039755351682</v>
      </c>
      <c r="F645" s="2">
        <f t="shared" si="127"/>
        <v>-22.945973496432213</v>
      </c>
    </row>
    <row r="646" spans="1:7" hidden="1" x14ac:dyDescent="0.25">
      <c r="A646" s="18">
        <v>41257.407870370371</v>
      </c>
      <c r="B646" s="31">
        <v>20.23</v>
      </c>
      <c r="C646" s="31">
        <v>22.54</v>
      </c>
      <c r="D646" s="11">
        <f t="shared" si="125"/>
        <v>5.6618402777821757</v>
      </c>
      <c r="E646" s="2">
        <f t="shared" si="126"/>
        <v>-20.621814475025484</v>
      </c>
      <c r="F646" s="2">
        <f t="shared" si="127"/>
        <v>-22.976554536187564</v>
      </c>
    </row>
    <row r="647" spans="1:7" hidden="1" x14ac:dyDescent="0.25">
      <c r="A647" s="18">
        <v>41257.414814814816</v>
      </c>
      <c r="B647" s="31">
        <v>20.23</v>
      </c>
      <c r="C647" s="31">
        <v>22.55</v>
      </c>
      <c r="D647" s="11">
        <f t="shared" si="125"/>
        <v>5.6687847222274286</v>
      </c>
      <c r="E647" s="2">
        <f t="shared" si="126"/>
        <v>-20.621814475025484</v>
      </c>
      <c r="F647" s="2">
        <f t="shared" si="127"/>
        <v>-22.986748216106015</v>
      </c>
    </row>
    <row r="648" spans="1:7" hidden="1" x14ac:dyDescent="0.25">
      <c r="A648" s="18">
        <v>41257.421759259254</v>
      </c>
      <c r="B648" s="31">
        <v>20.25</v>
      </c>
      <c r="C648" s="31">
        <v>22.59</v>
      </c>
      <c r="D648" s="11">
        <f t="shared" si="125"/>
        <v>5.6757291666654055</v>
      </c>
      <c r="E648" s="2">
        <f t="shared" si="126"/>
        <v>-20.642201834862387</v>
      </c>
      <c r="F648" s="2">
        <f t="shared" si="127"/>
        <v>-23.027522935779817</v>
      </c>
    </row>
    <row r="649" spans="1:7" hidden="1" x14ac:dyDescent="0.25">
      <c r="A649" s="18">
        <v>41257.428703703699</v>
      </c>
      <c r="B649" s="31">
        <v>20.29</v>
      </c>
      <c r="C649" s="31">
        <v>22.62</v>
      </c>
      <c r="D649" s="11">
        <f t="shared" si="125"/>
        <v>5.6826736111106584</v>
      </c>
      <c r="E649" s="2">
        <f t="shared" si="126"/>
        <v>-20.682976554536186</v>
      </c>
      <c r="F649" s="2">
        <f t="shared" si="127"/>
        <v>-23.058103975535168</v>
      </c>
    </row>
    <row r="650" spans="1:7" x14ac:dyDescent="0.25">
      <c r="A650" s="18">
        <v>41257.435648148145</v>
      </c>
      <c r="B650" s="31">
        <v>20.309999999999999</v>
      </c>
      <c r="C650" s="31">
        <v>22.65</v>
      </c>
      <c r="D650" s="11">
        <f t="shared" si="125"/>
        <v>5.6896180555559113</v>
      </c>
      <c r="E650" s="2">
        <f t="shared" si="126"/>
        <v>-20.703363914373089</v>
      </c>
      <c r="F650" s="2">
        <f t="shared" si="127"/>
        <v>-23.088685015290519</v>
      </c>
      <c r="G650" s="28">
        <f t="shared" ref="G650" si="129">A650</f>
        <v>41257.435648148145</v>
      </c>
    </row>
    <row r="651" spans="1:7" hidden="1" x14ac:dyDescent="0.25">
      <c r="A651" s="18">
        <v>41257.44259259259</v>
      </c>
      <c r="B651" s="31">
        <v>20.350000000000001</v>
      </c>
      <c r="C651" s="31">
        <v>22.67</v>
      </c>
      <c r="D651" s="11">
        <f t="shared" si="125"/>
        <v>5.6965625000011642</v>
      </c>
      <c r="E651" s="2">
        <f t="shared" si="126"/>
        <v>-20.744138634046891</v>
      </c>
      <c r="F651" s="2">
        <f t="shared" si="127"/>
        <v>-23.109072375127422</v>
      </c>
    </row>
    <row r="652" spans="1:7" hidden="1" x14ac:dyDescent="0.25">
      <c r="A652" s="18">
        <v>41257.449537037035</v>
      </c>
      <c r="B652" s="31">
        <v>20.38</v>
      </c>
      <c r="C652" s="31">
        <v>22.67</v>
      </c>
      <c r="D652" s="11">
        <f t="shared" si="125"/>
        <v>5.703506944446417</v>
      </c>
      <c r="E652" s="2">
        <f t="shared" si="126"/>
        <v>-20.774719673802242</v>
      </c>
      <c r="F652" s="2">
        <f t="shared" si="127"/>
        <v>-23.109072375127422</v>
      </c>
    </row>
    <row r="653" spans="1:7" hidden="1" x14ac:dyDescent="0.25">
      <c r="A653" s="18">
        <v>41257.45648148148</v>
      </c>
      <c r="B653" s="31">
        <v>20.41</v>
      </c>
      <c r="C653" s="31">
        <v>22.72</v>
      </c>
      <c r="D653" s="11">
        <f t="shared" si="125"/>
        <v>5.7104513888916699</v>
      </c>
      <c r="E653" s="2">
        <f t="shared" si="126"/>
        <v>-20.805300713557596</v>
      </c>
      <c r="F653" s="2">
        <f t="shared" si="127"/>
        <v>-23.160040774719672</v>
      </c>
    </row>
    <row r="654" spans="1:7" hidden="1" x14ac:dyDescent="0.25">
      <c r="A654" s="18">
        <v>41257.463425925926</v>
      </c>
      <c r="B654" s="31">
        <v>20.45</v>
      </c>
      <c r="C654" s="31">
        <v>22.76</v>
      </c>
      <c r="D654" s="11">
        <f t="shared" si="125"/>
        <v>5.7173958333369228</v>
      </c>
      <c r="E654" s="2">
        <f t="shared" si="126"/>
        <v>-20.846075433231395</v>
      </c>
      <c r="F654" s="2">
        <f t="shared" si="127"/>
        <v>-23.200815494393478</v>
      </c>
    </row>
    <row r="655" spans="1:7" hidden="1" x14ac:dyDescent="0.25">
      <c r="A655" s="18">
        <v>41257.470370370371</v>
      </c>
      <c r="B655" s="31">
        <v>20.48</v>
      </c>
      <c r="C655" s="31">
        <v>22.79</v>
      </c>
      <c r="D655" s="11">
        <f t="shared" si="125"/>
        <v>5.7243402777821757</v>
      </c>
      <c r="E655" s="2">
        <f t="shared" si="126"/>
        <v>-20.876656472986749</v>
      </c>
      <c r="F655" s="2">
        <f t="shared" si="127"/>
        <v>-23.231396534148828</v>
      </c>
    </row>
    <row r="656" spans="1:7" x14ac:dyDescent="0.25">
      <c r="A656" s="18">
        <v>41257.477314814816</v>
      </c>
      <c r="B656" s="31">
        <v>20.51</v>
      </c>
      <c r="C656" s="31">
        <v>22.83</v>
      </c>
      <c r="D656" s="11">
        <f t="shared" si="125"/>
        <v>5.7312847222274286</v>
      </c>
      <c r="E656" s="2">
        <f t="shared" si="126"/>
        <v>-20.907237512742103</v>
      </c>
      <c r="F656" s="2">
        <f t="shared" si="127"/>
        <v>-23.272171253822627</v>
      </c>
      <c r="G656" s="28">
        <f t="shared" ref="G656" si="130">A656</f>
        <v>41257.477314814816</v>
      </c>
    </row>
    <row r="657" spans="1:7" hidden="1" x14ac:dyDescent="0.25">
      <c r="A657" s="18">
        <v>41257.484259259254</v>
      </c>
      <c r="B657" s="31">
        <v>20.55</v>
      </c>
      <c r="C657" s="31">
        <v>22.86</v>
      </c>
      <c r="D657" s="11">
        <f t="shared" si="125"/>
        <v>5.7382291666654055</v>
      </c>
      <c r="E657" s="2">
        <f t="shared" si="126"/>
        <v>-20.948012232415902</v>
      </c>
      <c r="F657" s="2">
        <f t="shared" si="127"/>
        <v>-23.302752293577981</v>
      </c>
    </row>
    <row r="658" spans="1:7" hidden="1" x14ac:dyDescent="0.25">
      <c r="A658" s="18">
        <v>41257.491203703699</v>
      </c>
      <c r="B658" s="31">
        <v>20.59</v>
      </c>
      <c r="C658" s="31">
        <v>22.91</v>
      </c>
      <c r="D658" s="11">
        <f t="shared" si="125"/>
        <v>5.7451736111106584</v>
      </c>
      <c r="E658" s="2">
        <f t="shared" si="126"/>
        <v>-20.988786952089704</v>
      </c>
      <c r="F658" s="2">
        <f t="shared" si="127"/>
        <v>-23.353720693170235</v>
      </c>
    </row>
    <row r="659" spans="1:7" hidden="1" x14ac:dyDescent="0.25">
      <c r="A659" s="18">
        <v>41257.498148148145</v>
      </c>
      <c r="B659" s="31">
        <v>20.63</v>
      </c>
      <c r="C659" s="31">
        <v>22.94</v>
      </c>
      <c r="D659" s="11">
        <f t="shared" si="125"/>
        <v>5.7521180555559113</v>
      </c>
      <c r="E659" s="2">
        <f t="shared" si="126"/>
        <v>-21.029561671763506</v>
      </c>
      <c r="F659" s="2">
        <f t="shared" si="127"/>
        <v>-23.384301732925589</v>
      </c>
    </row>
    <row r="660" spans="1:7" hidden="1" x14ac:dyDescent="0.25">
      <c r="A660" s="18">
        <v>41257.50509259259</v>
      </c>
      <c r="B660" s="31">
        <v>20.66</v>
      </c>
      <c r="C660" s="31">
        <v>22.96</v>
      </c>
      <c r="D660" s="11">
        <f t="shared" si="125"/>
        <v>5.7590625000011642</v>
      </c>
      <c r="E660" s="2">
        <f t="shared" si="126"/>
        <v>-21.060142711518857</v>
      </c>
      <c r="F660" s="2">
        <f t="shared" si="127"/>
        <v>-23.404689092762489</v>
      </c>
    </row>
    <row r="661" spans="1:7" hidden="1" x14ac:dyDescent="0.25">
      <c r="A661" s="18">
        <v>41257.512037037035</v>
      </c>
      <c r="B661" s="31">
        <v>20.69</v>
      </c>
      <c r="C661" s="31">
        <v>22.98</v>
      </c>
      <c r="D661" s="11">
        <f t="shared" si="125"/>
        <v>5.766006944446417</v>
      </c>
      <c r="E661" s="2">
        <f t="shared" si="126"/>
        <v>-21.090723751274211</v>
      </c>
      <c r="F661" s="2">
        <f t="shared" si="127"/>
        <v>-23.425076452599388</v>
      </c>
    </row>
    <row r="662" spans="1:7" x14ac:dyDescent="0.25">
      <c r="A662" s="18">
        <v>41257.51898148148</v>
      </c>
      <c r="B662" s="31">
        <v>20.71</v>
      </c>
      <c r="C662" s="31">
        <v>23.03</v>
      </c>
      <c r="D662" s="11">
        <f t="shared" si="125"/>
        <v>5.7729513888916699</v>
      </c>
      <c r="E662" s="2">
        <f t="shared" si="126"/>
        <v>-21.111111111111111</v>
      </c>
      <c r="F662" s="2">
        <f t="shared" si="127"/>
        <v>-23.476044852191642</v>
      </c>
      <c r="G662" s="28">
        <f t="shared" ref="G662" si="131">A662</f>
        <v>41257.51898148148</v>
      </c>
    </row>
    <row r="663" spans="1:7" hidden="1" x14ac:dyDescent="0.25">
      <c r="A663" s="18">
        <v>41257.525925925926</v>
      </c>
      <c r="B663" s="31">
        <v>20.74</v>
      </c>
      <c r="C663" s="31">
        <v>23.06</v>
      </c>
      <c r="D663" s="11">
        <f t="shared" si="125"/>
        <v>5.7798958333369228</v>
      </c>
      <c r="E663" s="2">
        <f t="shared" si="126"/>
        <v>-21.141692150866461</v>
      </c>
      <c r="F663" s="2">
        <f t="shared" si="127"/>
        <v>-23.506625891946992</v>
      </c>
    </row>
    <row r="664" spans="1:7" hidden="1" x14ac:dyDescent="0.25">
      <c r="A664" s="18">
        <v>41257.532870370371</v>
      </c>
      <c r="B664" s="31">
        <v>20.77</v>
      </c>
      <c r="C664" s="31">
        <v>23.08</v>
      </c>
      <c r="D664" s="11">
        <f t="shared" si="125"/>
        <v>5.7868402777821757</v>
      </c>
      <c r="E664" s="2">
        <f t="shared" si="126"/>
        <v>-21.172273190621816</v>
      </c>
      <c r="F664" s="2">
        <f t="shared" si="127"/>
        <v>-23.527013251783892</v>
      </c>
    </row>
    <row r="665" spans="1:7" hidden="1" x14ac:dyDescent="0.25">
      <c r="A665" s="18">
        <v>41257.539814814816</v>
      </c>
      <c r="B665" s="31">
        <v>20.81</v>
      </c>
      <c r="C665" s="31">
        <v>23.12</v>
      </c>
      <c r="D665" s="11">
        <f t="shared" si="125"/>
        <v>5.7937847222274286</v>
      </c>
      <c r="E665" s="2">
        <f t="shared" si="126"/>
        <v>-21.213047910295614</v>
      </c>
      <c r="F665" s="2">
        <f t="shared" si="127"/>
        <v>-23.567787971457697</v>
      </c>
    </row>
    <row r="666" spans="1:7" hidden="1" x14ac:dyDescent="0.25">
      <c r="A666" s="18">
        <v>41257.546759259254</v>
      </c>
      <c r="B666" s="31">
        <v>20.83</v>
      </c>
      <c r="C666" s="31">
        <v>23.15</v>
      </c>
      <c r="D666" s="11">
        <f t="shared" si="125"/>
        <v>5.8007291666654055</v>
      </c>
      <c r="E666" s="2">
        <f t="shared" si="126"/>
        <v>-21.233435270132517</v>
      </c>
      <c r="F666" s="2">
        <f t="shared" si="127"/>
        <v>-23.598369011213048</v>
      </c>
    </row>
    <row r="667" spans="1:7" hidden="1" x14ac:dyDescent="0.25">
      <c r="A667" s="18">
        <v>41257.553703703699</v>
      </c>
      <c r="B667" s="31">
        <v>20.87</v>
      </c>
      <c r="C667" s="31">
        <v>23.18</v>
      </c>
      <c r="D667" s="11">
        <f t="shared" si="125"/>
        <v>5.8076736111106584</v>
      </c>
      <c r="E667" s="2">
        <f t="shared" si="126"/>
        <v>-21.274209989806323</v>
      </c>
      <c r="F667" s="2">
        <f t="shared" si="127"/>
        <v>-23.628950050968399</v>
      </c>
    </row>
    <row r="668" spans="1:7" x14ac:dyDescent="0.25">
      <c r="A668" s="18">
        <v>41257.560648148145</v>
      </c>
      <c r="B668" s="31">
        <v>20.92</v>
      </c>
      <c r="C668" s="31">
        <v>23.22</v>
      </c>
      <c r="D668" s="11">
        <f t="shared" si="125"/>
        <v>5.8146180555559113</v>
      </c>
      <c r="E668" s="2">
        <f t="shared" si="126"/>
        <v>-21.325178389398577</v>
      </c>
      <c r="F668" s="2">
        <f t="shared" si="127"/>
        <v>-23.669724770642201</v>
      </c>
      <c r="G668" s="28">
        <f t="shared" ref="G668" si="132">A668</f>
        <v>41257.560648148145</v>
      </c>
    </row>
    <row r="669" spans="1:7" hidden="1" x14ac:dyDescent="0.25">
      <c r="A669" s="18">
        <v>41257.56759259259</v>
      </c>
      <c r="B669" s="31">
        <v>20.94</v>
      </c>
      <c r="C669" s="31">
        <v>23.25</v>
      </c>
      <c r="D669" s="11">
        <f t="shared" si="125"/>
        <v>5.8215625000011642</v>
      </c>
      <c r="E669" s="2">
        <f t="shared" si="126"/>
        <v>-21.345565749235476</v>
      </c>
      <c r="F669" s="2">
        <f t="shared" si="127"/>
        <v>-23.700305810397555</v>
      </c>
    </row>
    <row r="670" spans="1:7" hidden="1" x14ac:dyDescent="0.25">
      <c r="A670" s="18">
        <v>41257.574537037035</v>
      </c>
      <c r="B670" s="31">
        <v>20.98</v>
      </c>
      <c r="C670" s="31">
        <v>23.29</v>
      </c>
      <c r="D670" s="11">
        <f t="shared" si="125"/>
        <v>5.828506944446417</v>
      </c>
      <c r="E670" s="2">
        <f t="shared" si="126"/>
        <v>-21.386340468909278</v>
      </c>
      <c r="F670" s="2">
        <f t="shared" si="127"/>
        <v>-23.741080530071354</v>
      </c>
    </row>
    <row r="671" spans="1:7" hidden="1" x14ac:dyDescent="0.25">
      <c r="A671" s="18">
        <v>41257.58148148148</v>
      </c>
      <c r="B671" s="31">
        <v>21.01</v>
      </c>
      <c r="C671" s="31">
        <v>23.32</v>
      </c>
      <c r="D671" s="11">
        <f t="shared" si="125"/>
        <v>5.8354513888916699</v>
      </c>
      <c r="E671" s="2">
        <f t="shared" si="126"/>
        <v>-21.416921508664629</v>
      </c>
      <c r="F671" s="2">
        <f t="shared" si="127"/>
        <v>-23.771661569826708</v>
      </c>
    </row>
    <row r="672" spans="1:7" hidden="1" x14ac:dyDescent="0.25">
      <c r="A672" s="18">
        <v>41257.588425925926</v>
      </c>
      <c r="B672" s="31">
        <v>21.05</v>
      </c>
      <c r="C672" s="31">
        <v>23.34</v>
      </c>
      <c r="D672" s="11">
        <f t="shared" si="125"/>
        <v>5.8423958333369228</v>
      </c>
      <c r="E672" s="2">
        <f t="shared" si="126"/>
        <v>-21.457696228338431</v>
      </c>
      <c r="F672" s="2">
        <f t="shared" si="127"/>
        <v>-23.792048929663608</v>
      </c>
    </row>
    <row r="673" spans="1:7" hidden="1" x14ac:dyDescent="0.25">
      <c r="A673" s="18">
        <v>41257.595370370371</v>
      </c>
      <c r="B673" s="31">
        <v>21.07</v>
      </c>
      <c r="C673" s="31">
        <v>23.38</v>
      </c>
      <c r="D673" s="11">
        <f t="shared" si="125"/>
        <v>5.8493402777821757</v>
      </c>
      <c r="E673" s="2">
        <f t="shared" si="126"/>
        <v>-21.47808358817533</v>
      </c>
      <c r="F673" s="2">
        <f t="shared" si="127"/>
        <v>-23.83282364933741</v>
      </c>
    </row>
    <row r="674" spans="1:7" x14ac:dyDescent="0.25">
      <c r="A674" s="18">
        <v>41257.602314814816</v>
      </c>
      <c r="B674" s="31">
        <v>21.12</v>
      </c>
      <c r="C674" s="31">
        <v>23.42</v>
      </c>
      <c r="D674" s="11">
        <f t="shared" si="125"/>
        <v>5.8562847222274286</v>
      </c>
      <c r="E674" s="2">
        <f t="shared" si="126"/>
        <v>-21.529051987767584</v>
      </c>
      <c r="F674" s="2">
        <f t="shared" si="127"/>
        <v>-23.873598369011216</v>
      </c>
      <c r="G674" s="28">
        <f t="shared" ref="G674" si="133">A674</f>
        <v>41257.602314814816</v>
      </c>
    </row>
    <row r="675" spans="1:7" hidden="1" x14ac:dyDescent="0.25">
      <c r="A675" s="18">
        <v>41257.609259259254</v>
      </c>
      <c r="B675" s="31">
        <v>21.16</v>
      </c>
      <c r="C675" s="31">
        <v>23.46</v>
      </c>
      <c r="D675" s="11">
        <f t="shared" si="125"/>
        <v>5.8632291666654055</v>
      </c>
      <c r="E675" s="2">
        <f t="shared" si="126"/>
        <v>-21.569826707441386</v>
      </c>
      <c r="F675" s="2">
        <f t="shared" si="127"/>
        <v>-23.914373088685018</v>
      </c>
    </row>
    <row r="676" spans="1:7" hidden="1" x14ac:dyDescent="0.25">
      <c r="A676" s="18">
        <v>41257.616203703699</v>
      </c>
      <c r="B676" s="31">
        <v>21.17</v>
      </c>
      <c r="C676" s="31">
        <v>23.46</v>
      </c>
      <c r="D676" s="11">
        <f t="shared" si="125"/>
        <v>5.8701736111106584</v>
      </c>
      <c r="E676" s="2">
        <f t="shared" si="126"/>
        <v>-21.580020387359838</v>
      </c>
      <c r="F676" s="2">
        <f t="shared" si="127"/>
        <v>-23.914373088685018</v>
      </c>
    </row>
    <row r="677" spans="1:7" hidden="1" x14ac:dyDescent="0.25">
      <c r="A677" s="18">
        <v>41257.623148148145</v>
      </c>
      <c r="B677" s="31">
        <v>21.24</v>
      </c>
      <c r="C677" s="31">
        <v>23.54</v>
      </c>
      <c r="D677" s="11">
        <f t="shared" si="125"/>
        <v>5.8771180555559113</v>
      </c>
      <c r="E677" s="2">
        <f t="shared" si="126"/>
        <v>-21.651376146788991</v>
      </c>
      <c r="F677" s="2">
        <f t="shared" si="127"/>
        <v>-23.995922528032619</v>
      </c>
    </row>
    <row r="678" spans="1:7" hidden="1" x14ac:dyDescent="0.25">
      <c r="A678" s="18">
        <v>41257.63009259259</v>
      </c>
      <c r="B678" s="31">
        <v>21.27</v>
      </c>
      <c r="C678" s="31">
        <v>23.57</v>
      </c>
      <c r="D678" s="11">
        <f t="shared" si="125"/>
        <v>5.8840625000011642</v>
      </c>
      <c r="E678" s="2">
        <f t="shared" si="126"/>
        <v>-21.681957186544341</v>
      </c>
      <c r="F678" s="2">
        <f t="shared" si="127"/>
        <v>-24.026503567787973</v>
      </c>
    </row>
    <row r="679" spans="1:7" hidden="1" x14ac:dyDescent="0.25">
      <c r="A679" s="18">
        <v>41257.637037037035</v>
      </c>
      <c r="B679" s="31">
        <v>21.32</v>
      </c>
      <c r="C679" s="31">
        <v>23.62</v>
      </c>
      <c r="D679" s="11">
        <f t="shared" si="125"/>
        <v>5.891006944446417</v>
      </c>
      <c r="E679" s="2">
        <f t="shared" si="126"/>
        <v>-21.732925586136595</v>
      </c>
      <c r="F679" s="2">
        <f t="shared" si="127"/>
        <v>-24.077471967380227</v>
      </c>
    </row>
    <row r="680" spans="1:7" x14ac:dyDescent="0.25">
      <c r="A680" s="18">
        <v>41257.64398148148</v>
      </c>
      <c r="B680" s="31">
        <v>21.32</v>
      </c>
      <c r="C680" s="31">
        <v>23.65</v>
      </c>
      <c r="D680" s="11">
        <f t="shared" si="125"/>
        <v>5.8979513888916699</v>
      </c>
      <c r="E680" s="2">
        <f t="shared" si="126"/>
        <v>-21.732925586136595</v>
      </c>
      <c r="F680" s="2">
        <f t="shared" si="127"/>
        <v>-24.108053007135574</v>
      </c>
      <c r="G680" s="28">
        <f t="shared" ref="G680" si="134">A680</f>
        <v>41257.64398148148</v>
      </c>
    </row>
    <row r="681" spans="1:7" hidden="1" x14ac:dyDescent="0.25">
      <c r="A681" s="18">
        <v>41257.650925925926</v>
      </c>
      <c r="B681" s="31">
        <v>21.4</v>
      </c>
      <c r="C681" s="31">
        <v>23.67</v>
      </c>
      <c r="D681" s="11">
        <f t="shared" si="125"/>
        <v>5.9048958333369228</v>
      </c>
      <c r="E681" s="2">
        <f t="shared" si="126"/>
        <v>-21.814475025484199</v>
      </c>
      <c r="F681" s="2">
        <f t="shared" si="127"/>
        <v>-24.12844036697248</v>
      </c>
    </row>
    <row r="682" spans="1:7" hidden="1" x14ac:dyDescent="0.25">
      <c r="A682" s="18">
        <v>41257.657870370371</v>
      </c>
      <c r="B682" s="31">
        <v>21.39</v>
      </c>
      <c r="C682" s="31">
        <v>23.71</v>
      </c>
      <c r="D682" s="11">
        <f t="shared" si="125"/>
        <v>5.9118402777821757</v>
      </c>
      <c r="E682" s="2">
        <f t="shared" si="126"/>
        <v>-21.804281345565752</v>
      </c>
      <c r="F682" s="2">
        <f t="shared" si="127"/>
        <v>-24.169215086646279</v>
      </c>
    </row>
    <row r="683" spans="1:7" hidden="1" x14ac:dyDescent="0.25">
      <c r="A683" s="18">
        <v>41257.664814814816</v>
      </c>
      <c r="B683" s="31">
        <v>21.43</v>
      </c>
      <c r="C683" s="31">
        <v>23.74</v>
      </c>
      <c r="D683" s="11">
        <f t="shared" si="125"/>
        <v>5.9187847222274286</v>
      </c>
      <c r="E683" s="2">
        <f t="shared" si="126"/>
        <v>-21.84505606523955</v>
      </c>
      <c r="F683" s="2">
        <f t="shared" si="127"/>
        <v>-24.19979612640163</v>
      </c>
    </row>
    <row r="684" spans="1:7" hidden="1" x14ac:dyDescent="0.25">
      <c r="A684" s="18">
        <v>41257.671759259254</v>
      </c>
      <c r="B684" s="31">
        <v>21.48</v>
      </c>
      <c r="C684" s="31">
        <v>23.79</v>
      </c>
      <c r="D684" s="11">
        <f t="shared" si="125"/>
        <v>5.9257291666654055</v>
      </c>
      <c r="E684" s="2">
        <f t="shared" si="126"/>
        <v>-21.896024464831804</v>
      </c>
      <c r="F684" s="2">
        <f t="shared" si="127"/>
        <v>-24.250764525993883</v>
      </c>
    </row>
    <row r="685" spans="1:7" hidden="1" x14ac:dyDescent="0.25">
      <c r="A685" s="18">
        <v>41257.678703703699</v>
      </c>
      <c r="B685" s="31">
        <v>21.51</v>
      </c>
      <c r="C685" s="31">
        <v>23.82</v>
      </c>
      <c r="D685" s="11">
        <f t="shared" si="125"/>
        <v>5.9326736111106584</v>
      </c>
      <c r="E685" s="2">
        <f t="shared" si="126"/>
        <v>-21.926605504587158</v>
      </c>
      <c r="F685" s="2">
        <f t="shared" si="127"/>
        <v>-24.281345565749238</v>
      </c>
    </row>
    <row r="686" spans="1:7" x14ac:dyDescent="0.25">
      <c r="A686" s="18">
        <v>41257.685648148145</v>
      </c>
      <c r="B686" s="31">
        <v>21.54</v>
      </c>
      <c r="C686" s="31">
        <v>23.85</v>
      </c>
      <c r="D686" s="11">
        <f t="shared" si="125"/>
        <v>5.9396180555559113</v>
      </c>
      <c r="E686" s="2">
        <f t="shared" si="126"/>
        <v>-21.957186544342505</v>
      </c>
      <c r="F686" s="2">
        <f t="shared" si="127"/>
        <v>-24.311926605504588</v>
      </c>
      <c r="G686" s="28">
        <f t="shared" ref="G686" si="135">A686</f>
        <v>41257.685648148145</v>
      </c>
    </row>
    <row r="687" spans="1:7" hidden="1" x14ac:dyDescent="0.25">
      <c r="A687" s="18">
        <v>41257.69259259259</v>
      </c>
      <c r="B687" s="31">
        <v>21.58</v>
      </c>
      <c r="C687" s="31">
        <v>23.88</v>
      </c>
      <c r="D687" s="11">
        <f t="shared" si="125"/>
        <v>5.9465625000011642</v>
      </c>
      <c r="E687" s="2">
        <f t="shared" si="126"/>
        <v>-21.997961264016308</v>
      </c>
      <c r="F687" s="2">
        <f t="shared" si="127"/>
        <v>-24.342507645259939</v>
      </c>
    </row>
    <row r="688" spans="1:7" hidden="1" x14ac:dyDescent="0.25">
      <c r="A688" s="18">
        <v>41257.699537037035</v>
      </c>
      <c r="B688" s="31">
        <v>21.61</v>
      </c>
      <c r="C688" s="31">
        <v>23.92</v>
      </c>
      <c r="D688" s="11">
        <f t="shared" si="125"/>
        <v>5.953506944446417</v>
      </c>
      <c r="E688" s="2">
        <f t="shared" si="126"/>
        <v>-22.028542303771662</v>
      </c>
      <c r="F688" s="2">
        <f t="shared" si="127"/>
        <v>-24.383282364933745</v>
      </c>
    </row>
    <row r="689" spans="1:7" hidden="1" x14ac:dyDescent="0.25">
      <c r="A689" s="18">
        <v>41257.70648148148</v>
      </c>
      <c r="B689" s="31">
        <v>21.65</v>
      </c>
      <c r="C689" s="31">
        <v>23.94</v>
      </c>
      <c r="D689" s="11">
        <f t="shared" si="125"/>
        <v>5.9604513888916699</v>
      </c>
      <c r="E689" s="2">
        <f t="shared" si="126"/>
        <v>-22.069317023445464</v>
      </c>
      <c r="F689" s="2">
        <f t="shared" si="127"/>
        <v>-24.403669724770644</v>
      </c>
    </row>
    <row r="690" spans="1:7" hidden="1" x14ac:dyDescent="0.25">
      <c r="A690" s="18">
        <v>41257.713425925926</v>
      </c>
      <c r="B690" s="31">
        <v>21.69</v>
      </c>
      <c r="C690" s="31">
        <v>24</v>
      </c>
      <c r="D690" s="11">
        <f t="shared" si="125"/>
        <v>5.9673958333369228</v>
      </c>
      <c r="E690" s="2">
        <f t="shared" si="126"/>
        <v>-22.110091743119266</v>
      </c>
      <c r="F690" s="2">
        <f t="shared" si="127"/>
        <v>-24.464831804281346</v>
      </c>
    </row>
    <row r="691" spans="1:7" hidden="1" x14ac:dyDescent="0.25">
      <c r="A691" s="18">
        <v>41257.720370370371</v>
      </c>
      <c r="B691" s="31">
        <v>21.72</v>
      </c>
      <c r="C691" s="31">
        <v>24.04</v>
      </c>
      <c r="D691" s="11">
        <f t="shared" si="125"/>
        <v>5.9743402777821757</v>
      </c>
      <c r="E691" s="2">
        <f t="shared" si="126"/>
        <v>-22.140672782874617</v>
      </c>
      <c r="F691" s="2">
        <f t="shared" si="127"/>
        <v>-24.505606523955148</v>
      </c>
    </row>
    <row r="692" spans="1:7" x14ac:dyDescent="0.25">
      <c r="A692" s="18">
        <v>41257.727314814816</v>
      </c>
      <c r="B692" s="31">
        <v>21.77</v>
      </c>
      <c r="C692" s="31">
        <v>24.07</v>
      </c>
      <c r="D692" s="11">
        <f t="shared" si="125"/>
        <v>5.9812847222274286</v>
      </c>
      <c r="E692" s="2">
        <f t="shared" si="126"/>
        <v>-22.191641182466871</v>
      </c>
      <c r="F692" s="2">
        <f t="shared" si="127"/>
        <v>-24.536187563710499</v>
      </c>
      <c r="G692" s="28">
        <f t="shared" ref="G692" si="136">A692</f>
        <v>41257.727314814816</v>
      </c>
    </row>
    <row r="693" spans="1:7" hidden="1" x14ac:dyDescent="0.25">
      <c r="A693" s="18">
        <v>41257.734259259254</v>
      </c>
      <c r="B693" s="31">
        <v>21.81</v>
      </c>
      <c r="C693" s="31">
        <v>24.12</v>
      </c>
      <c r="D693" s="11">
        <f t="shared" si="125"/>
        <v>5.9882291666654055</v>
      </c>
      <c r="E693" s="2">
        <f t="shared" si="126"/>
        <v>-22.232415902140673</v>
      </c>
      <c r="F693" s="2">
        <f t="shared" si="127"/>
        <v>-24.587155963302752</v>
      </c>
    </row>
    <row r="694" spans="1:7" hidden="1" x14ac:dyDescent="0.25">
      <c r="A694" s="18">
        <v>41257.741203703699</v>
      </c>
      <c r="B694" s="31">
        <v>21.85</v>
      </c>
      <c r="C694" s="31">
        <v>24.16</v>
      </c>
      <c r="D694" s="11">
        <f t="shared" si="125"/>
        <v>5.9951736111106584</v>
      </c>
      <c r="E694" s="2">
        <f t="shared" si="126"/>
        <v>-22.273190621814479</v>
      </c>
      <c r="F694" s="2">
        <f t="shared" si="127"/>
        <v>-24.627930682976555</v>
      </c>
    </row>
    <row r="695" spans="1:7" hidden="1" x14ac:dyDescent="0.25">
      <c r="A695" s="18">
        <v>41257.748148148145</v>
      </c>
      <c r="B695" s="31">
        <v>21.89</v>
      </c>
      <c r="C695" s="31">
        <v>24.2</v>
      </c>
      <c r="D695" s="11">
        <f t="shared" si="125"/>
        <v>6.0021180555559113</v>
      </c>
      <c r="E695" s="2">
        <f t="shared" si="126"/>
        <v>-22.313965341488277</v>
      </c>
      <c r="F695" s="2">
        <f t="shared" si="127"/>
        <v>-24.668705402650357</v>
      </c>
    </row>
    <row r="696" spans="1:7" hidden="1" x14ac:dyDescent="0.25">
      <c r="A696" s="18">
        <v>41257.75509259259</v>
      </c>
      <c r="B696" s="31">
        <v>21.92</v>
      </c>
      <c r="C696" s="31">
        <v>24.23</v>
      </c>
      <c r="D696" s="11">
        <f t="shared" si="125"/>
        <v>6.0090625000011642</v>
      </c>
      <c r="E696" s="2">
        <f t="shared" si="126"/>
        <v>-22.344546381243632</v>
      </c>
      <c r="F696" s="2">
        <f t="shared" si="127"/>
        <v>-24.699286442405711</v>
      </c>
    </row>
    <row r="697" spans="1:7" hidden="1" x14ac:dyDescent="0.25">
      <c r="A697" s="18">
        <v>41257.762037037035</v>
      </c>
      <c r="B697" s="31">
        <v>21.95</v>
      </c>
      <c r="C697" s="31">
        <v>24.26</v>
      </c>
      <c r="D697" s="11">
        <f t="shared" si="125"/>
        <v>6.016006944446417</v>
      </c>
      <c r="E697" s="2">
        <f t="shared" si="126"/>
        <v>-22.375127420998979</v>
      </c>
      <c r="F697" s="2">
        <f t="shared" si="127"/>
        <v>-24.729867482161062</v>
      </c>
    </row>
    <row r="698" spans="1:7" x14ac:dyDescent="0.25">
      <c r="A698" s="18">
        <v>41257.76898148148</v>
      </c>
      <c r="B698" s="31">
        <v>22</v>
      </c>
      <c r="C698" s="31">
        <v>24.3</v>
      </c>
      <c r="D698" s="11">
        <f t="shared" si="125"/>
        <v>6.0229513888916699</v>
      </c>
      <c r="E698" s="2">
        <f t="shared" si="126"/>
        <v>-22.426095820591232</v>
      </c>
      <c r="F698" s="2">
        <f t="shared" si="127"/>
        <v>-24.770642201834864</v>
      </c>
      <c r="G698" s="28">
        <f t="shared" ref="G698" si="137">A698</f>
        <v>41257.76898148148</v>
      </c>
    </row>
    <row r="699" spans="1:7" hidden="1" x14ac:dyDescent="0.25">
      <c r="A699" s="18">
        <v>41257.775925925926</v>
      </c>
      <c r="B699" s="31">
        <v>22.04</v>
      </c>
      <c r="C699" s="31">
        <v>24.35</v>
      </c>
      <c r="D699" s="11">
        <f t="shared" si="125"/>
        <v>6.0298958333369228</v>
      </c>
      <c r="E699" s="2">
        <f t="shared" si="126"/>
        <v>-22.466870540265035</v>
      </c>
      <c r="F699" s="2">
        <f t="shared" si="127"/>
        <v>-24.821610601427118</v>
      </c>
    </row>
    <row r="700" spans="1:7" hidden="1" x14ac:dyDescent="0.25">
      <c r="A700" s="18">
        <v>41257.782870370371</v>
      </c>
      <c r="B700" s="31">
        <v>22.09</v>
      </c>
      <c r="C700" s="31">
        <v>24.4</v>
      </c>
      <c r="D700" s="11">
        <f t="shared" si="125"/>
        <v>6.0368402777821757</v>
      </c>
      <c r="E700" s="2">
        <f t="shared" si="126"/>
        <v>-22.517838939857288</v>
      </c>
      <c r="F700" s="2">
        <f t="shared" si="127"/>
        <v>-24.872579001019368</v>
      </c>
    </row>
    <row r="701" spans="1:7" hidden="1" x14ac:dyDescent="0.25">
      <c r="A701" s="18">
        <v>41257.789814814816</v>
      </c>
      <c r="B701" s="31">
        <v>22.08</v>
      </c>
      <c r="C701" s="31">
        <v>24.41</v>
      </c>
      <c r="D701" s="11">
        <f t="shared" si="125"/>
        <v>6.0437847222274286</v>
      </c>
      <c r="E701" s="2">
        <f t="shared" si="126"/>
        <v>-22.507645259938837</v>
      </c>
      <c r="F701" s="2">
        <f t="shared" si="127"/>
        <v>-24.882772680937819</v>
      </c>
    </row>
    <row r="702" spans="1:7" hidden="1" x14ac:dyDescent="0.25">
      <c r="A702" s="18">
        <v>41257.796759259254</v>
      </c>
      <c r="B702" s="31">
        <v>22.13</v>
      </c>
      <c r="C702" s="31">
        <v>24.45</v>
      </c>
      <c r="D702" s="11">
        <f t="shared" si="125"/>
        <v>6.0507291666654055</v>
      </c>
      <c r="E702" s="2">
        <f t="shared" si="126"/>
        <v>-22.55861365953109</v>
      </c>
      <c r="F702" s="2">
        <f t="shared" si="127"/>
        <v>-24.923547400611621</v>
      </c>
    </row>
    <row r="703" spans="1:7" hidden="1" x14ac:dyDescent="0.25">
      <c r="A703" s="18">
        <v>41257.803703703699</v>
      </c>
      <c r="B703" s="31">
        <v>22.17</v>
      </c>
      <c r="C703" s="31">
        <v>24.49</v>
      </c>
      <c r="D703" s="11">
        <f t="shared" si="125"/>
        <v>6.0576736111106584</v>
      </c>
      <c r="E703" s="2">
        <f t="shared" si="126"/>
        <v>-22.599388379204896</v>
      </c>
      <c r="F703" s="2">
        <f t="shared" si="127"/>
        <v>-24.964322120285424</v>
      </c>
    </row>
    <row r="704" spans="1:7" x14ac:dyDescent="0.25">
      <c r="A704" s="18">
        <v>41257.810648148145</v>
      </c>
      <c r="B704" s="31">
        <v>22.2</v>
      </c>
      <c r="C704" s="31">
        <v>24.52</v>
      </c>
      <c r="D704" s="11">
        <f t="shared" si="125"/>
        <v>6.0646180555559113</v>
      </c>
      <c r="E704" s="2">
        <f t="shared" si="126"/>
        <v>-22.629969418960243</v>
      </c>
      <c r="F704" s="2">
        <f t="shared" si="127"/>
        <v>-24.994903160040774</v>
      </c>
      <c r="G704" s="28">
        <f t="shared" ref="G704" si="138">A704</f>
        <v>41257.810648148145</v>
      </c>
    </row>
    <row r="705" spans="1:7" hidden="1" x14ac:dyDescent="0.25">
      <c r="A705" s="18">
        <v>41257.81759259259</v>
      </c>
      <c r="B705" s="31">
        <v>22.26</v>
      </c>
      <c r="C705" s="31">
        <v>24.59</v>
      </c>
      <c r="D705" s="11">
        <f t="shared" si="125"/>
        <v>6.0715625000011642</v>
      </c>
      <c r="E705" s="2">
        <f t="shared" si="126"/>
        <v>-22.691131498470948</v>
      </c>
      <c r="F705" s="2">
        <f t="shared" si="127"/>
        <v>-25.066258919469927</v>
      </c>
    </row>
    <row r="706" spans="1:7" hidden="1" x14ac:dyDescent="0.25">
      <c r="A706" s="18">
        <v>41257.824537037035</v>
      </c>
      <c r="B706" s="31">
        <v>22.29</v>
      </c>
      <c r="C706" s="31">
        <v>24.6</v>
      </c>
      <c r="D706" s="11">
        <f t="shared" si="125"/>
        <v>6.078506944446417</v>
      </c>
      <c r="E706" s="2">
        <f t="shared" si="126"/>
        <v>-22.721712538226299</v>
      </c>
      <c r="F706" s="2">
        <f t="shared" si="127"/>
        <v>-25.076452599388382</v>
      </c>
    </row>
    <row r="707" spans="1:7" hidden="1" x14ac:dyDescent="0.25">
      <c r="A707" s="18">
        <v>41257.83148148148</v>
      </c>
      <c r="B707" s="31">
        <v>22.24</v>
      </c>
      <c r="C707" s="31">
        <v>24.51</v>
      </c>
      <c r="D707" s="11">
        <f t="shared" ref="D707:D770" si="139">A707-$H$2</f>
        <v>6.0854513888916699</v>
      </c>
      <c r="E707" s="2">
        <f t="shared" ref="E707:E770" si="140">B707/-0.981</f>
        <v>-22.670744138634046</v>
      </c>
      <c r="F707" s="2">
        <f t="shared" ref="F707:F770" si="141">C707/-0.981</f>
        <v>-24.984709480122326</v>
      </c>
    </row>
    <row r="708" spans="1:7" hidden="1" x14ac:dyDescent="0.25">
      <c r="A708" s="18">
        <v>41257.838425925926</v>
      </c>
      <c r="B708" s="31">
        <v>22.18</v>
      </c>
      <c r="C708" s="31">
        <v>24.51</v>
      </c>
      <c r="D708" s="11">
        <f t="shared" si="139"/>
        <v>6.0923958333369228</v>
      </c>
      <c r="E708" s="2">
        <f t="shared" si="140"/>
        <v>-22.609582059123344</v>
      </c>
      <c r="F708" s="2">
        <f t="shared" si="141"/>
        <v>-24.984709480122326</v>
      </c>
    </row>
    <row r="709" spans="1:7" hidden="1" x14ac:dyDescent="0.25">
      <c r="A709" s="18">
        <v>41257.845370370371</v>
      </c>
      <c r="B709" s="31">
        <v>22.35</v>
      </c>
      <c r="C709" s="31">
        <v>24.65</v>
      </c>
      <c r="D709" s="11">
        <f t="shared" si="139"/>
        <v>6.0993402777821757</v>
      </c>
      <c r="E709" s="2">
        <f t="shared" si="140"/>
        <v>-22.782874617737004</v>
      </c>
      <c r="F709" s="2">
        <f t="shared" si="141"/>
        <v>-25.127420998980632</v>
      </c>
    </row>
    <row r="710" spans="1:7" x14ac:dyDescent="0.25">
      <c r="A710" s="18">
        <v>41257.852314814816</v>
      </c>
      <c r="B710" s="31">
        <v>22.36</v>
      </c>
      <c r="C710" s="31">
        <v>24.65</v>
      </c>
      <c r="D710" s="11">
        <f t="shared" si="139"/>
        <v>6.1062847222274286</v>
      </c>
      <c r="E710" s="2">
        <f t="shared" si="140"/>
        <v>-22.793068297655452</v>
      </c>
      <c r="F710" s="2">
        <f t="shared" si="141"/>
        <v>-25.127420998980632</v>
      </c>
      <c r="G710" s="28">
        <f t="shared" ref="G710" si="142">A710</f>
        <v>41257.852314814816</v>
      </c>
    </row>
    <row r="711" spans="1:7" hidden="1" x14ac:dyDescent="0.25">
      <c r="A711" s="18">
        <v>41257.859259259254</v>
      </c>
      <c r="B711" s="31">
        <v>22.41</v>
      </c>
      <c r="C711" s="31">
        <v>24.7</v>
      </c>
      <c r="D711" s="11">
        <f t="shared" si="139"/>
        <v>6.1132291666654055</v>
      </c>
      <c r="E711" s="2">
        <f t="shared" si="140"/>
        <v>-22.844036697247706</v>
      </c>
      <c r="F711" s="2">
        <f t="shared" si="141"/>
        <v>-25.178389398572886</v>
      </c>
    </row>
    <row r="712" spans="1:7" hidden="1" x14ac:dyDescent="0.25">
      <c r="A712" s="18">
        <v>41257.866203703699</v>
      </c>
      <c r="B712" s="31">
        <v>22.46</v>
      </c>
      <c r="C712" s="31">
        <v>24.75</v>
      </c>
      <c r="D712" s="11">
        <f t="shared" si="139"/>
        <v>6.1201736111106584</v>
      </c>
      <c r="E712" s="2">
        <f t="shared" si="140"/>
        <v>-22.895005096839959</v>
      </c>
      <c r="F712" s="2">
        <f t="shared" si="141"/>
        <v>-25.22935779816514</v>
      </c>
    </row>
    <row r="713" spans="1:7" hidden="1" x14ac:dyDescent="0.25">
      <c r="A713" s="18">
        <v>41257.873148148145</v>
      </c>
      <c r="B713" s="31">
        <v>22.5</v>
      </c>
      <c r="C713" s="31">
        <v>24.8</v>
      </c>
      <c r="D713" s="11">
        <f t="shared" si="139"/>
        <v>6.1271180555559113</v>
      </c>
      <c r="E713" s="2">
        <f t="shared" si="140"/>
        <v>-22.935779816513762</v>
      </c>
      <c r="F713" s="2">
        <f t="shared" si="141"/>
        <v>-25.280326197757393</v>
      </c>
    </row>
    <row r="714" spans="1:7" hidden="1" x14ac:dyDescent="0.25">
      <c r="A714" s="18">
        <v>41257.88009259259</v>
      </c>
      <c r="B714" s="31">
        <v>22.55</v>
      </c>
      <c r="C714" s="31">
        <v>24.85</v>
      </c>
      <c r="D714" s="11">
        <f t="shared" si="139"/>
        <v>6.1340625000011642</v>
      </c>
      <c r="E714" s="2">
        <f t="shared" si="140"/>
        <v>-22.986748216106015</v>
      </c>
      <c r="F714" s="2">
        <f t="shared" si="141"/>
        <v>-25.331294597349647</v>
      </c>
    </row>
    <row r="715" spans="1:7" hidden="1" x14ac:dyDescent="0.25">
      <c r="A715" s="18">
        <v>41257.887037037035</v>
      </c>
      <c r="B715" s="31">
        <v>22.59</v>
      </c>
      <c r="C715" s="31">
        <v>24.88</v>
      </c>
      <c r="D715" s="11">
        <f t="shared" si="139"/>
        <v>6.141006944446417</v>
      </c>
      <c r="E715" s="2">
        <f t="shared" si="140"/>
        <v>-23.027522935779817</v>
      </c>
      <c r="F715" s="2">
        <f t="shared" si="141"/>
        <v>-25.361875637104994</v>
      </c>
    </row>
    <row r="716" spans="1:7" x14ac:dyDescent="0.25">
      <c r="A716" s="18">
        <v>41257.89398148148</v>
      </c>
      <c r="B716" s="31">
        <v>22.63</v>
      </c>
      <c r="C716" s="31">
        <v>24.93</v>
      </c>
      <c r="D716" s="11">
        <f t="shared" si="139"/>
        <v>6.1479513888916699</v>
      </c>
      <c r="E716" s="2">
        <f t="shared" si="140"/>
        <v>-23.06829765545362</v>
      </c>
      <c r="F716" s="2">
        <f t="shared" si="141"/>
        <v>-25.412844036697248</v>
      </c>
      <c r="G716" s="28">
        <f t="shared" ref="G716" si="143">A716</f>
        <v>41257.89398148148</v>
      </c>
    </row>
    <row r="717" spans="1:7" hidden="1" x14ac:dyDescent="0.25">
      <c r="A717" s="18">
        <v>41257.900925925926</v>
      </c>
      <c r="B717" s="31">
        <v>22.67</v>
      </c>
      <c r="C717" s="31">
        <v>24.95</v>
      </c>
      <c r="D717" s="11">
        <f t="shared" si="139"/>
        <v>6.1548958333369228</v>
      </c>
      <c r="E717" s="2">
        <f t="shared" si="140"/>
        <v>-23.109072375127422</v>
      </c>
      <c r="F717" s="2">
        <f t="shared" si="141"/>
        <v>-25.433231396534147</v>
      </c>
    </row>
    <row r="718" spans="1:7" hidden="1" x14ac:dyDescent="0.25">
      <c r="A718" s="18">
        <v>41257.907870370371</v>
      </c>
      <c r="B718" s="31">
        <v>22.73</v>
      </c>
      <c r="C718" s="31">
        <v>25.04</v>
      </c>
      <c r="D718" s="11">
        <f t="shared" si="139"/>
        <v>6.1618402777821757</v>
      </c>
      <c r="E718" s="2">
        <f t="shared" si="140"/>
        <v>-23.170234454638127</v>
      </c>
      <c r="F718" s="2">
        <f t="shared" si="141"/>
        <v>-25.524974515800203</v>
      </c>
    </row>
    <row r="719" spans="1:7" hidden="1" x14ac:dyDescent="0.25">
      <c r="A719" s="18">
        <v>41257.914814814816</v>
      </c>
      <c r="B719" s="31">
        <v>22.76</v>
      </c>
      <c r="C719" s="31">
        <v>25.06</v>
      </c>
      <c r="D719" s="11">
        <f t="shared" si="139"/>
        <v>6.1687847222274286</v>
      </c>
      <c r="E719" s="2">
        <f t="shared" si="140"/>
        <v>-23.200815494393478</v>
      </c>
      <c r="F719" s="2">
        <f t="shared" si="141"/>
        <v>-25.545361875637106</v>
      </c>
    </row>
    <row r="720" spans="1:7" hidden="1" x14ac:dyDescent="0.25">
      <c r="A720" s="18">
        <v>41257.921759259254</v>
      </c>
      <c r="B720" s="31">
        <v>22.8</v>
      </c>
      <c r="C720" s="31">
        <v>25.11</v>
      </c>
      <c r="D720" s="11">
        <f t="shared" si="139"/>
        <v>6.1757291666654055</v>
      </c>
      <c r="E720" s="2">
        <f t="shared" si="140"/>
        <v>-23.24159021406728</v>
      </c>
      <c r="F720" s="2">
        <f t="shared" si="141"/>
        <v>-25.596330275229359</v>
      </c>
    </row>
    <row r="721" spans="1:7" hidden="1" x14ac:dyDescent="0.25">
      <c r="A721" s="18">
        <v>41257.928703703699</v>
      </c>
      <c r="B721" s="31">
        <v>22.85</v>
      </c>
      <c r="C721" s="31">
        <v>25.16</v>
      </c>
      <c r="D721" s="11">
        <f t="shared" si="139"/>
        <v>6.1826736111106584</v>
      </c>
      <c r="E721" s="2">
        <f t="shared" si="140"/>
        <v>-23.292558613659534</v>
      </c>
      <c r="F721" s="2">
        <f t="shared" si="141"/>
        <v>-25.647298674821613</v>
      </c>
    </row>
    <row r="722" spans="1:7" x14ac:dyDescent="0.25">
      <c r="A722" s="18">
        <v>41257.935648148145</v>
      </c>
      <c r="B722" s="31">
        <v>22.87</v>
      </c>
      <c r="C722" s="31">
        <v>25.18</v>
      </c>
      <c r="D722" s="11">
        <f t="shared" si="139"/>
        <v>6.1896180555559113</v>
      </c>
      <c r="E722" s="2">
        <f t="shared" si="140"/>
        <v>-23.312945973496433</v>
      </c>
      <c r="F722" s="2">
        <f t="shared" si="141"/>
        <v>-25.667686034658512</v>
      </c>
      <c r="G722" s="28">
        <f t="shared" ref="G722" si="144">A722</f>
        <v>41257.935648148145</v>
      </c>
    </row>
    <row r="723" spans="1:7" hidden="1" x14ac:dyDescent="0.25">
      <c r="A723" s="18">
        <v>41257.94259259259</v>
      </c>
      <c r="B723" s="31">
        <v>22.91</v>
      </c>
      <c r="C723" s="31">
        <v>25.21</v>
      </c>
      <c r="D723" s="11">
        <f t="shared" si="139"/>
        <v>6.1965625000011642</v>
      </c>
      <c r="E723" s="2">
        <f t="shared" si="140"/>
        <v>-23.353720693170235</v>
      </c>
      <c r="F723" s="2">
        <f t="shared" si="141"/>
        <v>-25.698267074413863</v>
      </c>
    </row>
    <row r="724" spans="1:7" hidden="1" x14ac:dyDescent="0.25">
      <c r="A724" s="18">
        <v>41257.949537037035</v>
      </c>
      <c r="B724" s="31">
        <v>22.94</v>
      </c>
      <c r="C724" s="31">
        <v>25.24</v>
      </c>
      <c r="D724" s="11">
        <f t="shared" si="139"/>
        <v>6.203506944446417</v>
      </c>
      <c r="E724" s="2">
        <f t="shared" si="140"/>
        <v>-23.384301732925589</v>
      </c>
      <c r="F724" s="2">
        <f t="shared" si="141"/>
        <v>-25.728848114169214</v>
      </c>
    </row>
    <row r="725" spans="1:7" hidden="1" x14ac:dyDescent="0.25">
      <c r="A725" s="18">
        <v>41257.95648148148</v>
      </c>
      <c r="B725" s="31">
        <v>22.97</v>
      </c>
      <c r="C725" s="31">
        <v>25.29</v>
      </c>
      <c r="D725" s="11">
        <f t="shared" si="139"/>
        <v>6.2104513888916699</v>
      </c>
      <c r="E725" s="2">
        <f t="shared" si="140"/>
        <v>-23.414882772680937</v>
      </c>
      <c r="F725" s="2">
        <f t="shared" si="141"/>
        <v>-25.779816513761467</v>
      </c>
    </row>
    <row r="726" spans="1:7" hidden="1" x14ac:dyDescent="0.25">
      <c r="A726" s="18">
        <v>41257.963425925926</v>
      </c>
      <c r="B726" s="31">
        <v>23.01</v>
      </c>
      <c r="C726" s="31">
        <v>25.32</v>
      </c>
      <c r="D726" s="11">
        <f t="shared" si="139"/>
        <v>6.2173958333369228</v>
      </c>
      <c r="E726" s="2">
        <f t="shared" si="140"/>
        <v>-23.455657492354742</v>
      </c>
      <c r="F726" s="2">
        <f t="shared" si="141"/>
        <v>-25.810397553516822</v>
      </c>
    </row>
    <row r="727" spans="1:7" hidden="1" x14ac:dyDescent="0.25">
      <c r="A727" s="18">
        <v>41257.970370370371</v>
      </c>
      <c r="B727" s="31">
        <v>23.06</v>
      </c>
      <c r="C727" s="31">
        <v>25.37</v>
      </c>
      <c r="D727" s="11">
        <f t="shared" si="139"/>
        <v>6.2243402777821757</v>
      </c>
      <c r="E727" s="2">
        <f t="shared" si="140"/>
        <v>-23.506625891946992</v>
      </c>
      <c r="F727" s="2">
        <f t="shared" si="141"/>
        <v>-25.861365953109075</v>
      </c>
    </row>
    <row r="728" spans="1:7" x14ac:dyDescent="0.25">
      <c r="A728" s="18">
        <v>41257.977314814816</v>
      </c>
      <c r="B728" s="31">
        <v>23.09</v>
      </c>
      <c r="C728" s="31">
        <v>25.4</v>
      </c>
      <c r="D728" s="11">
        <f t="shared" si="139"/>
        <v>6.2312847222274286</v>
      </c>
      <c r="E728" s="2">
        <f t="shared" si="140"/>
        <v>-23.537206931702343</v>
      </c>
      <c r="F728" s="2">
        <f t="shared" si="141"/>
        <v>-25.891946992864423</v>
      </c>
      <c r="G728" s="28">
        <f t="shared" ref="G728" si="145">A728</f>
        <v>41257.977314814816</v>
      </c>
    </row>
    <row r="729" spans="1:7" hidden="1" x14ac:dyDescent="0.25">
      <c r="A729" s="18">
        <v>41257.984259259254</v>
      </c>
      <c r="B729" s="31">
        <v>23.11</v>
      </c>
      <c r="C729" s="31">
        <v>25.42</v>
      </c>
      <c r="D729" s="11">
        <f t="shared" si="139"/>
        <v>6.2382291666654055</v>
      </c>
      <c r="E729" s="2">
        <f t="shared" si="140"/>
        <v>-23.557594291539246</v>
      </c>
      <c r="F729" s="2">
        <f t="shared" si="141"/>
        <v>-25.912334352701329</v>
      </c>
    </row>
    <row r="730" spans="1:7" hidden="1" x14ac:dyDescent="0.25">
      <c r="A730" s="18">
        <v>41257.991203703699</v>
      </c>
      <c r="B730" s="31">
        <v>23.17</v>
      </c>
      <c r="C730" s="31">
        <v>25.47</v>
      </c>
      <c r="D730" s="11">
        <f t="shared" si="139"/>
        <v>6.2451736111106584</v>
      </c>
      <c r="E730" s="2">
        <f t="shared" si="140"/>
        <v>-23.618756371049951</v>
      </c>
      <c r="F730" s="2">
        <f t="shared" si="141"/>
        <v>-25.963302752293576</v>
      </c>
    </row>
    <row r="731" spans="1:7" hidden="1" x14ac:dyDescent="0.25">
      <c r="A731" s="18">
        <v>41257.998148148145</v>
      </c>
      <c r="B731" s="31">
        <v>23.21</v>
      </c>
      <c r="C731" s="31">
        <v>25.52</v>
      </c>
      <c r="D731" s="11">
        <f t="shared" si="139"/>
        <v>6.2521180555559113</v>
      </c>
      <c r="E731" s="2">
        <f t="shared" si="140"/>
        <v>-23.659531090723753</v>
      </c>
      <c r="F731" s="2">
        <f t="shared" si="141"/>
        <v>-26.014271151885829</v>
      </c>
    </row>
    <row r="732" spans="1:7" hidden="1" x14ac:dyDescent="0.25">
      <c r="A732" s="18">
        <v>41258.00509259259</v>
      </c>
      <c r="B732" s="31">
        <v>23.26</v>
      </c>
      <c r="C732" s="31">
        <v>25.56</v>
      </c>
      <c r="D732" s="11">
        <f t="shared" si="139"/>
        <v>6.2590625000011642</v>
      </c>
      <c r="E732" s="2">
        <f t="shared" si="140"/>
        <v>-23.710499490316007</v>
      </c>
      <c r="F732" s="2">
        <f t="shared" si="141"/>
        <v>-26.055045871559631</v>
      </c>
    </row>
    <row r="733" spans="1:7" hidden="1" x14ac:dyDescent="0.25">
      <c r="A733" s="18">
        <v>41258.012037037035</v>
      </c>
      <c r="B733" s="31">
        <v>23.27</v>
      </c>
      <c r="C733" s="31">
        <v>25.59</v>
      </c>
      <c r="D733" s="11">
        <f t="shared" si="139"/>
        <v>6.266006944446417</v>
      </c>
      <c r="E733" s="2">
        <f t="shared" si="140"/>
        <v>-23.720693170234455</v>
      </c>
      <c r="F733" s="2">
        <f t="shared" si="141"/>
        <v>-26.085626911314986</v>
      </c>
    </row>
    <row r="734" spans="1:7" x14ac:dyDescent="0.25">
      <c r="A734" s="18">
        <v>41258.01898148148</v>
      </c>
      <c r="B734" s="31">
        <v>23.32</v>
      </c>
      <c r="C734" s="31">
        <v>25.64</v>
      </c>
      <c r="D734" s="11">
        <f t="shared" si="139"/>
        <v>6.2729513888916699</v>
      </c>
      <c r="E734" s="2">
        <f t="shared" si="140"/>
        <v>-23.771661569826708</v>
      </c>
      <c r="F734" s="2">
        <f t="shared" si="141"/>
        <v>-26.136595310907239</v>
      </c>
      <c r="G734" s="28">
        <f t="shared" ref="G734" si="146">A734</f>
        <v>41258.01898148148</v>
      </c>
    </row>
    <row r="735" spans="1:7" hidden="1" x14ac:dyDescent="0.25">
      <c r="A735" s="18">
        <v>41258.025925925926</v>
      </c>
      <c r="B735" s="31">
        <v>23.32</v>
      </c>
      <c r="C735" s="31">
        <v>25.67</v>
      </c>
      <c r="D735" s="11">
        <f t="shared" si="139"/>
        <v>6.2798958333369228</v>
      </c>
      <c r="E735" s="2">
        <f t="shared" si="140"/>
        <v>-23.771661569826708</v>
      </c>
      <c r="F735" s="2">
        <f t="shared" si="141"/>
        <v>-26.16717635066259</v>
      </c>
    </row>
    <row r="736" spans="1:7" hidden="1" x14ac:dyDescent="0.25">
      <c r="A736" s="18">
        <v>41258.032870370371</v>
      </c>
      <c r="B736" s="31">
        <v>23.38</v>
      </c>
      <c r="C736" s="31">
        <v>25.7</v>
      </c>
      <c r="D736" s="11">
        <f t="shared" si="139"/>
        <v>6.2868402777821757</v>
      </c>
      <c r="E736" s="2">
        <f t="shared" si="140"/>
        <v>-23.83282364933741</v>
      </c>
      <c r="F736" s="2">
        <f t="shared" si="141"/>
        <v>-26.197757390417941</v>
      </c>
    </row>
    <row r="737" spans="1:7" hidden="1" x14ac:dyDescent="0.25">
      <c r="A737" s="18">
        <v>41258.039814814816</v>
      </c>
      <c r="B737" s="31">
        <v>23.43</v>
      </c>
      <c r="C737" s="31">
        <v>25.74</v>
      </c>
      <c r="D737" s="11">
        <f t="shared" si="139"/>
        <v>6.2937847222274286</v>
      </c>
      <c r="E737" s="2">
        <f t="shared" si="140"/>
        <v>-23.883792048929664</v>
      </c>
      <c r="F737" s="2">
        <f t="shared" si="141"/>
        <v>-26.238532110091743</v>
      </c>
    </row>
    <row r="738" spans="1:7" hidden="1" x14ac:dyDescent="0.25">
      <c r="A738" s="18">
        <v>41258.046759259254</v>
      </c>
      <c r="B738" s="31">
        <v>23.45</v>
      </c>
      <c r="C738" s="31">
        <v>25.76</v>
      </c>
      <c r="D738" s="11">
        <f t="shared" si="139"/>
        <v>6.3007291666654055</v>
      </c>
      <c r="E738" s="2">
        <f t="shared" si="140"/>
        <v>-23.904179408766563</v>
      </c>
      <c r="F738" s="2">
        <f t="shared" si="141"/>
        <v>-26.258919469928646</v>
      </c>
    </row>
    <row r="739" spans="1:7" hidden="1" x14ac:dyDescent="0.25">
      <c r="A739" s="18">
        <v>41258.053703703699</v>
      </c>
      <c r="B739" s="31">
        <v>23.51</v>
      </c>
      <c r="C739" s="31">
        <v>25.82</v>
      </c>
      <c r="D739" s="11">
        <f t="shared" si="139"/>
        <v>6.3076736111106584</v>
      </c>
      <c r="E739" s="2">
        <f t="shared" si="140"/>
        <v>-23.965341488277272</v>
      </c>
      <c r="F739" s="2">
        <f t="shared" si="141"/>
        <v>-26.320081549439347</v>
      </c>
    </row>
    <row r="740" spans="1:7" x14ac:dyDescent="0.25">
      <c r="A740" s="18">
        <v>41258.060648148145</v>
      </c>
      <c r="B740" s="31">
        <v>23.52</v>
      </c>
      <c r="C740" s="31">
        <v>25.86</v>
      </c>
      <c r="D740" s="11">
        <f t="shared" si="139"/>
        <v>6.3146180555559113</v>
      </c>
      <c r="E740" s="2">
        <f t="shared" si="140"/>
        <v>-23.975535168195719</v>
      </c>
      <c r="F740" s="2">
        <f t="shared" si="141"/>
        <v>-26.36085626911315</v>
      </c>
      <c r="G740" s="28">
        <f t="shared" ref="G740" si="147">A740</f>
        <v>41258.060648148145</v>
      </c>
    </row>
    <row r="741" spans="1:7" hidden="1" x14ac:dyDescent="0.25">
      <c r="A741" s="18">
        <v>41258.06759259259</v>
      </c>
      <c r="B741" s="31">
        <v>23.59</v>
      </c>
      <c r="C741" s="31">
        <v>25.91</v>
      </c>
      <c r="D741" s="11">
        <f t="shared" si="139"/>
        <v>6.3215625000011642</v>
      </c>
      <c r="E741" s="2">
        <f t="shared" si="140"/>
        <v>-24.046890927624872</v>
      </c>
      <c r="F741" s="2">
        <f t="shared" si="141"/>
        <v>-26.411824668705403</v>
      </c>
    </row>
    <row r="742" spans="1:7" hidden="1" x14ac:dyDescent="0.25">
      <c r="A742" s="18">
        <v>41258.074537037035</v>
      </c>
      <c r="B742" s="31">
        <v>23.62</v>
      </c>
      <c r="C742" s="31">
        <v>25.94</v>
      </c>
      <c r="D742" s="11">
        <f t="shared" si="139"/>
        <v>6.328506944446417</v>
      </c>
      <c r="E742" s="2">
        <f t="shared" si="140"/>
        <v>-24.077471967380227</v>
      </c>
      <c r="F742" s="2">
        <f t="shared" si="141"/>
        <v>-26.442405708460758</v>
      </c>
    </row>
    <row r="743" spans="1:7" hidden="1" x14ac:dyDescent="0.25">
      <c r="A743" s="18">
        <v>41258.08148148148</v>
      </c>
      <c r="B743" s="31">
        <v>23.67</v>
      </c>
      <c r="C743" s="31">
        <v>25.99</v>
      </c>
      <c r="D743" s="11">
        <f t="shared" si="139"/>
        <v>6.3354513888916699</v>
      </c>
      <c r="E743" s="2">
        <f t="shared" si="140"/>
        <v>-24.12844036697248</v>
      </c>
      <c r="F743" s="2">
        <f t="shared" si="141"/>
        <v>-26.493374108053008</v>
      </c>
    </row>
    <row r="744" spans="1:7" hidden="1" x14ac:dyDescent="0.25">
      <c r="A744" s="18">
        <v>41258.088425925926</v>
      </c>
      <c r="B744" s="31">
        <v>23.72</v>
      </c>
      <c r="C744" s="31">
        <v>26.03</v>
      </c>
      <c r="D744" s="11">
        <f t="shared" si="139"/>
        <v>6.3423958333369228</v>
      </c>
      <c r="E744" s="2">
        <f t="shared" si="140"/>
        <v>-24.17940876656473</v>
      </c>
      <c r="F744" s="2">
        <f t="shared" si="141"/>
        <v>-26.53414882772681</v>
      </c>
    </row>
    <row r="745" spans="1:7" hidden="1" x14ac:dyDescent="0.25">
      <c r="A745" s="18">
        <v>41258.095370370371</v>
      </c>
      <c r="B745" s="31">
        <v>23.74</v>
      </c>
      <c r="C745" s="31">
        <v>26.07</v>
      </c>
      <c r="D745" s="11">
        <f t="shared" si="139"/>
        <v>6.3493402777821757</v>
      </c>
      <c r="E745" s="2">
        <f t="shared" si="140"/>
        <v>-24.19979612640163</v>
      </c>
      <c r="F745" s="2">
        <f t="shared" si="141"/>
        <v>-26.574923547400612</v>
      </c>
    </row>
    <row r="746" spans="1:7" x14ac:dyDescent="0.25">
      <c r="A746" s="18">
        <v>41258.102314814816</v>
      </c>
      <c r="B746" s="31">
        <v>23.8</v>
      </c>
      <c r="C746" s="31">
        <v>26.11</v>
      </c>
      <c r="D746" s="11">
        <f t="shared" si="139"/>
        <v>6.3562847222274286</v>
      </c>
      <c r="E746" s="2">
        <f t="shared" si="140"/>
        <v>-24.260958205912335</v>
      </c>
      <c r="F746" s="2">
        <f t="shared" si="141"/>
        <v>-26.615698267074414</v>
      </c>
      <c r="G746" s="28">
        <f t="shared" ref="G746" si="148">A746</f>
        <v>41258.102314814816</v>
      </c>
    </row>
    <row r="747" spans="1:7" hidden="1" x14ac:dyDescent="0.25">
      <c r="A747" s="18">
        <v>41258.109259259254</v>
      </c>
      <c r="B747" s="31">
        <v>23.82</v>
      </c>
      <c r="C747" s="31">
        <v>26.13</v>
      </c>
      <c r="D747" s="11">
        <f t="shared" si="139"/>
        <v>6.3632291666654055</v>
      </c>
      <c r="E747" s="2">
        <f t="shared" si="140"/>
        <v>-24.281345565749238</v>
      </c>
      <c r="F747" s="2">
        <f t="shared" si="141"/>
        <v>-26.636085626911314</v>
      </c>
    </row>
    <row r="748" spans="1:7" hidden="1" x14ac:dyDescent="0.25">
      <c r="A748" s="18">
        <v>41258.116203703699</v>
      </c>
      <c r="B748" s="31">
        <v>23.86</v>
      </c>
      <c r="C748" s="31">
        <v>26.18</v>
      </c>
      <c r="D748" s="11">
        <f t="shared" si="139"/>
        <v>6.3701736111106584</v>
      </c>
      <c r="E748" s="2">
        <f t="shared" si="140"/>
        <v>-24.322120285423036</v>
      </c>
      <c r="F748" s="2">
        <f t="shared" si="141"/>
        <v>-26.687054026503567</v>
      </c>
    </row>
    <row r="749" spans="1:7" hidden="1" x14ac:dyDescent="0.25">
      <c r="A749" s="18">
        <v>41258.123148148145</v>
      </c>
      <c r="B749" s="31">
        <v>23.92</v>
      </c>
      <c r="C749" s="31">
        <v>26.23</v>
      </c>
      <c r="D749" s="11">
        <f t="shared" si="139"/>
        <v>6.3771180555559113</v>
      </c>
      <c r="E749" s="2">
        <f t="shared" si="140"/>
        <v>-24.383282364933745</v>
      </c>
      <c r="F749" s="2">
        <f t="shared" si="141"/>
        <v>-26.738022426095821</v>
      </c>
    </row>
    <row r="750" spans="1:7" hidden="1" x14ac:dyDescent="0.25">
      <c r="A750" s="18">
        <v>41258.13009259259</v>
      </c>
      <c r="B750" s="31">
        <v>23.95</v>
      </c>
      <c r="C750" s="31">
        <v>26.27</v>
      </c>
      <c r="D750" s="11">
        <f t="shared" si="139"/>
        <v>6.3840625000011642</v>
      </c>
      <c r="E750" s="2">
        <f t="shared" si="140"/>
        <v>-24.413863404689092</v>
      </c>
      <c r="F750" s="2">
        <f t="shared" si="141"/>
        <v>-26.778797145769623</v>
      </c>
    </row>
    <row r="751" spans="1:7" hidden="1" x14ac:dyDescent="0.25">
      <c r="A751" s="18">
        <v>41258.137037037035</v>
      </c>
      <c r="B751" s="31">
        <v>23.99</v>
      </c>
      <c r="C751" s="31">
        <v>26.3</v>
      </c>
      <c r="D751" s="11">
        <f t="shared" si="139"/>
        <v>6.391006944446417</v>
      </c>
      <c r="E751" s="2">
        <f t="shared" si="140"/>
        <v>-24.454638124362894</v>
      </c>
      <c r="F751" s="2">
        <f t="shared" si="141"/>
        <v>-26.809378185524977</v>
      </c>
    </row>
    <row r="752" spans="1:7" x14ac:dyDescent="0.25">
      <c r="A752" s="18">
        <v>41258.14398148148</v>
      </c>
      <c r="B752" s="31">
        <v>24.01</v>
      </c>
      <c r="C752" s="31">
        <v>26.34</v>
      </c>
      <c r="D752" s="11">
        <f t="shared" si="139"/>
        <v>6.3979513888916699</v>
      </c>
      <c r="E752" s="2">
        <f t="shared" si="140"/>
        <v>-24.475025484199797</v>
      </c>
      <c r="F752" s="2">
        <f t="shared" si="141"/>
        <v>-26.850152905198776</v>
      </c>
      <c r="G752" s="28">
        <f t="shared" ref="G752" si="149">A752</f>
        <v>41258.14398148148</v>
      </c>
    </row>
    <row r="753" spans="1:7" hidden="1" x14ac:dyDescent="0.25">
      <c r="A753" s="18">
        <v>41258.150925925926</v>
      </c>
      <c r="B753" s="31">
        <v>24.02</v>
      </c>
      <c r="C753" s="31">
        <v>26.37</v>
      </c>
      <c r="D753" s="11">
        <f t="shared" si="139"/>
        <v>6.4048958333369228</v>
      </c>
      <c r="E753" s="2">
        <f t="shared" si="140"/>
        <v>-24.485219164118245</v>
      </c>
      <c r="F753" s="2">
        <f t="shared" si="141"/>
        <v>-26.88073394495413</v>
      </c>
    </row>
    <row r="754" spans="1:7" hidden="1" x14ac:dyDescent="0.25">
      <c r="A754" s="18">
        <v>41258.157870370371</v>
      </c>
      <c r="B754" s="31">
        <v>24.08</v>
      </c>
      <c r="C754" s="31">
        <v>26.41</v>
      </c>
      <c r="D754" s="11">
        <f t="shared" si="139"/>
        <v>6.4118402777821757</v>
      </c>
      <c r="E754" s="2">
        <f t="shared" si="140"/>
        <v>-24.54638124362895</v>
      </c>
      <c r="F754" s="2">
        <f t="shared" si="141"/>
        <v>-26.921508664627932</v>
      </c>
    </row>
    <row r="755" spans="1:7" hidden="1" x14ac:dyDescent="0.25">
      <c r="A755" s="18">
        <v>41258.164814814816</v>
      </c>
      <c r="B755" s="31">
        <v>24.12</v>
      </c>
      <c r="C755" s="31">
        <v>26.44</v>
      </c>
      <c r="D755" s="11">
        <f t="shared" si="139"/>
        <v>6.4187847222274286</v>
      </c>
      <c r="E755" s="2">
        <f t="shared" si="140"/>
        <v>-24.587155963302752</v>
      </c>
      <c r="F755" s="2">
        <f t="shared" si="141"/>
        <v>-26.952089704383283</v>
      </c>
    </row>
    <row r="756" spans="1:7" hidden="1" x14ac:dyDescent="0.25">
      <c r="A756" s="18">
        <v>41258.171759259254</v>
      </c>
      <c r="B756" s="31">
        <v>24.15</v>
      </c>
      <c r="C756" s="31">
        <v>26.48</v>
      </c>
      <c r="D756" s="11">
        <f t="shared" si="139"/>
        <v>6.4257291666654055</v>
      </c>
      <c r="E756" s="2">
        <f t="shared" si="140"/>
        <v>-24.617737003058103</v>
      </c>
      <c r="F756" s="2">
        <f t="shared" si="141"/>
        <v>-26.992864424057085</v>
      </c>
    </row>
    <row r="757" spans="1:7" hidden="1" x14ac:dyDescent="0.25">
      <c r="A757" s="18">
        <v>41258.178703703699</v>
      </c>
      <c r="B757" s="31">
        <v>24.22</v>
      </c>
      <c r="C757" s="31">
        <v>26.53</v>
      </c>
      <c r="D757" s="11">
        <f t="shared" si="139"/>
        <v>6.4326736111106584</v>
      </c>
      <c r="E757" s="2">
        <f t="shared" si="140"/>
        <v>-24.689092762487256</v>
      </c>
      <c r="F757" s="2">
        <f t="shared" si="141"/>
        <v>-27.043832823649339</v>
      </c>
    </row>
    <row r="758" spans="1:7" x14ac:dyDescent="0.25">
      <c r="A758" s="18">
        <v>41258.185648148145</v>
      </c>
      <c r="B758" s="31">
        <v>24.24</v>
      </c>
      <c r="C758" s="31">
        <v>26.58</v>
      </c>
      <c r="D758" s="11">
        <f t="shared" si="139"/>
        <v>6.4396180555559113</v>
      </c>
      <c r="E758" s="2">
        <f t="shared" si="140"/>
        <v>-24.709480122324159</v>
      </c>
      <c r="F758" s="2">
        <f t="shared" si="141"/>
        <v>-27.094801223241589</v>
      </c>
      <c r="G758" s="28">
        <f t="shared" ref="G758" si="150">A758</f>
        <v>41258.185648148145</v>
      </c>
    </row>
    <row r="759" spans="1:7" hidden="1" x14ac:dyDescent="0.25">
      <c r="A759" s="18">
        <v>41258.19259259259</v>
      </c>
      <c r="B759" s="31">
        <v>24.28</v>
      </c>
      <c r="C759" s="31">
        <v>26.6</v>
      </c>
      <c r="D759" s="11">
        <f t="shared" si="139"/>
        <v>6.4465625000011642</v>
      </c>
      <c r="E759" s="2">
        <f t="shared" si="140"/>
        <v>-24.750254841997961</v>
      </c>
      <c r="F759" s="2">
        <f t="shared" si="141"/>
        <v>-27.115188583078492</v>
      </c>
    </row>
    <row r="760" spans="1:7" hidden="1" x14ac:dyDescent="0.25">
      <c r="A760" s="18">
        <v>41258.199537037035</v>
      </c>
      <c r="B760" s="31">
        <v>24.33</v>
      </c>
      <c r="C760" s="31">
        <v>26.65</v>
      </c>
      <c r="D760" s="11">
        <f t="shared" si="139"/>
        <v>6.453506944446417</v>
      </c>
      <c r="E760" s="2">
        <f t="shared" si="140"/>
        <v>-24.801223241590211</v>
      </c>
      <c r="F760" s="2">
        <f t="shared" si="141"/>
        <v>-27.166156982670742</v>
      </c>
    </row>
    <row r="761" spans="1:7" hidden="1" x14ac:dyDescent="0.25">
      <c r="A761" s="18">
        <v>41258.20648148148</v>
      </c>
      <c r="B761" s="31">
        <v>24.37</v>
      </c>
      <c r="C761" s="31">
        <v>26.69</v>
      </c>
      <c r="D761" s="11">
        <f t="shared" si="139"/>
        <v>6.4604513888916699</v>
      </c>
      <c r="E761" s="2">
        <f t="shared" si="140"/>
        <v>-24.841997961264017</v>
      </c>
      <c r="F761" s="2">
        <f t="shared" si="141"/>
        <v>-27.206931702344548</v>
      </c>
    </row>
    <row r="762" spans="1:7" hidden="1" x14ac:dyDescent="0.25">
      <c r="A762" s="18">
        <v>41258.213425925926</v>
      </c>
      <c r="B762" s="31">
        <v>24.41</v>
      </c>
      <c r="C762" s="31">
        <v>26.72</v>
      </c>
      <c r="D762" s="11">
        <f t="shared" si="139"/>
        <v>6.4673958333369228</v>
      </c>
      <c r="E762" s="2">
        <f t="shared" si="140"/>
        <v>-24.882772680937819</v>
      </c>
      <c r="F762" s="2">
        <f t="shared" si="141"/>
        <v>-27.237512742099899</v>
      </c>
    </row>
    <row r="763" spans="1:7" hidden="1" x14ac:dyDescent="0.25">
      <c r="A763" s="18">
        <v>41258.220370370371</v>
      </c>
      <c r="B763" s="31">
        <v>24.43</v>
      </c>
      <c r="C763" s="31">
        <v>26.78</v>
      </c>
      <c r="D763" s="11">
        <f t="shared" si="139"/>
        <v>6.4743402777821757</v>
      </c>
      <c r="E763" s="2">
        <f t="shared" si="140"/>
        <v>-24.903160040774718</v>
      </c>
      <c r="F763" s="2">
        <f t="shared" si="141"/>
        <v>-27.298674821610604</v>
      </c>
    </row>
    <row r="764" spans="1:7" x14ac:dyDescent="0.25">
      <c r="A764" s="18">
        <v>41258.227314814816</v>
      </c>
      <c r="B764" s="31">
        <v>24.47</v>
      </c>
      <c r="C764" s="31">
        <v>26.8</v>
      </c>
      <c r="D764" s="11">
        <f t="shared" si="139"/>
        <v>6.4812847222274286</v>
      </c>
      <c r="E764" s="2">
        <f t="shared" si="140"/>
        <v>-24.943934760448521</v>
      </c>
      <c r="F764" s="2">
        <f t="shared" si="141"/>
        <v>-27.319062181447503</v>
      </c>
      <c r="G764" s="28">
        <f t="shared" ref="G764" si="151">A764</f>
        <v>41258.227314814816</v>
      </c>
    </row>
    <row r="765" spans="1:7" hidden="1" x14ac:dyDescent="0.25">
      <c r="A765" s="18">
        <v>41258.234259259254</v>
      </c>
      <c r="B765" s="31">
        <v>24.5</v>
      </c>
      <c r="C765" s="31">
        <v>26.84</v>
      </c>
      <c r="D765" s="11">
        <f t="shared" si="139"/>
        <v>6.4882291666654055</v>
      </c>
      <c r="E765" s="2">
        <f t="shared" si="140"/>
        <v>-24.974515800203875</v>
      </c>
      <c r="F765" s="2">
        <f t="shared" si="141"/>
        <v>-27.359836901121305</v>
      </c>
    </row>
    <row r="766" spans="1:7" hidden="1" x14ac:dyDescent="0.25">
      <c r="A766" s="18">
        <v>41258.241203703699</v>
      </c>
      <c r="B766" s="31">
        <v>24.56</v>
      </c>
      <c r="C766" s="31">
        <v>26.88</v>
      </c>
      <c r="D766" s="11">
        <f t="shared" si="139"/>
        <v>6.4951736111106584</v>
      </c>
      <c r="E766" s="2">
        <f t="shared" si="140"/>
        <v>-25.035677879714576</v>
      </c>
      <c r="F766" s="2">
        <f t="shared" si="141"/>
        <v>-27.400611620795107</v>
      </c>
    </row>
    <row r="767" spans="1:7" hidden="1" x14ac:dyDescent="0.25">
      <c r="A767" s="18">
        <v>41258.248148148145</v>
      </c>
      <c r="B767" s="31">
        <v>24.6</v>
      </c>
      <c r="C767" s="31">
        <v>26.91</v>
      </c>
      <c r="D767" s="11">
        <f t="shared" si="139"/>
        <v>6.5021180555559113</v>
      </c>
      <c r="E767" s="2">
        <f t="shared" si="140"/>
        <v>-25.076452599388382</v>
      </c>
      <c r="F767" s="2">
        <f t="shared" si="141"/>
        <v>-27.431192660550458</v>
      </c>
    </row>
    <row r="768" spans="1:7" hidden="1" x14ac:dyDescent="0.25">
      <c r="A768" s="18">
        <v>41258.25509259259</v>
      </c>
      <c r="B768" s="31">
        <v>24.62</v>
      </c>
      <c r="C768" s="31">
        <v>26.95</v>
      </c>
      <c r="D768" s="11">
        <f t="shared" si="139"/>
        <v>6.5090625000011642</v>
      </c>
      <c r="E768" s="2">
        <f t="shared" si="140"/>
        <v>-25.096839959225282</v>
      </c>
      <c r="F768" s="2">
        <f t="shared" si="141"/>
        <v>-27.47196738022426</v>
      </c>
    </row>
    <row r="769" spans="1:7" hidden="1" x14ac:dyDescent="0.25">
      <c r="A769" s="18">
        <v>41258.262037037035</v>
      </c>
      <c r="B769" s="31">
        <v>24.65</v>
      </c>
      <c r="C769" s="31">
        <v>26.99</v>
      </c>
      <c r="D769" s="11">
        <f t="shared" si="139"/>
        <v>6.516006944446417</v>
      </c>
      <c r="E769" s="2">
        <f t="shared" si="140"/>
        <v>-25.127420998980632</v>
      </c>
      <c r="F769" s="2">
        <f t="shared" si="141"/>
        <v>-27.512742099898063</v>
      </c>
    </row>
    <row r="770" spans="1:7" x14ac:dyDescent="0.25">
      <c r="A770" s="18">
        <v>41258.26898148148</v>
      </c>
      <c r="B770" s="31">
        <v>24.68</v>
      </c>
      <c r="C770" s="31">
        <v>27.02</v>
      </c>
      <c r="D770" s="11">
        <f t="shared" si="139"/>
        <v>6.5229513888916699</v>
      </c>
      <c r="E770" s="2">
        <f t="shared" si="140"/>
        <v>-25.158002038735983</v>
      </c>
      <c r="F770" s="2">
        <f t="shared" si="141"/>
        <v>-27.543323139653413</v>
      </c>
      <c r="G770" s="28">
        <f t="shared" ref="G770" si="152">A770</f>
        <v>41258.26898148148</v>
      </c>
    </row>
    <row r="771" spans="1:7" hidden="1" x14ac:dyDescent="0.25">
      <c r="A771" s="18">
        <v>41258.275925925926</v>
      </c>
      <c r="B771" s="31">
        <v>24.71</v>
      </c>
      <c r="C771" s="31">
        <v>27.05</v>
      </c>
      <c r="D771" s="11">
        <f t="shared" ref="D771:D834" si="153">A771-$H$2</f>
        <v>6.5298958333369228</v>
      </c>
      <c r="E771" s="2">
        <f t="shared" ref="E771:E834" si="154">B771/-0.981</f>
        <v>-25.188583078491337</v>
      </c>
      <c r="F771" s="2">
        <f t="shared" ref="F771:F834" si="155">C771/-0.981</f>
        <v>-27.573904179408768</v>
      </c>
    </row>
    <row r="772" spans="1:7" hidden="1" x14ac:dyDescent="0.25">
      <c r="A772" s="18">
        <v>41258.282870370371</v>
      </c>
      <c r="B772" s="31">
        <v>24.76</v>
      </c>
      <c r="C772" s="31">
        <v>27.1</v>
      </c>
      <c r="D772" s="11">
        <f t="shared" si="153"/>
        <v>6.5368402777821757</v>
      </c>
      <c r="E772" s="2">
        <f t="shared" si="154"/>
        <v>-25.239551478083591</v>
      </c>
      <c r="F772" s="2">
        <f t="shared" si="155"/>
        <v>-27.624872579001021</v>
      </c>
    </row>
    <row r="773" spans="1:7" hidden="1" x14ac:dyDescent="0.25">
      <c r="A773" s="18">
        <v>41258.289814814816</v>
      </c>
      <c r="B773" s="31">
        <v>24.8</v>
      </c>
      <c r="C773" s="31">
        <v>27.12</v>
      </c>
      <c r="D773" s="11">
        <f t="shared" si="153"/>
        <v>6.5437847222274286</v>
      </c>
      <c r="E773" s="2">
        <f t="shared" si="154"/>
        <v>-25.280326197757393</v>
      </c>
      <c r="F773" s="2">
        <f t="shared" si="155"/>
        <v>-27.645259938837921</v>
      </c>
    </row>
    <row r="774" spans="1:7" hidden="1" x14ac:dyDescent="0.25">
      <c r="A774" s="18">
        <v>41258.296759259254</v>
      </c>
      <c r="B774" s="31">
        <v>24.83</v>
      </c>
      <c r="C774" s="31">
        <v>27.16</v>
      </c>
      <c r="D774" s="11">
        <f t="shared" si="153"/>
        <v>6.5507291666654055</v>
      </c>
      <c r="E774" s="2">
        <f t="shared" si="154"/>
        <v>-25.31090723751274</v>
      </c>
      <c r="F774" s="2">
        <f t="shared" si="155"/>
        <v>-27.686034658511723</v>
      </c>
    </row>
    <row r="775" spans="1:7" hidden="1" x14ac:dyDescent="0.25">
      <c r="A775" s="18">
        <v>41258.303703703699</v>
      </c>
      <c r="B775" s="31">
        <v>24.86</v>
      </c>
      <c r="C775" s="31">
        <v>27.19</v>
      </c>
      <c r="D775" s="11">
        <f t="shared" si="153"/>
        <v>6.5576736111106584</v>
      </c>
      <c r="E775" s="2">
        <f t="shared" si="154"/>
        <v>-25.341488277268095</v>
      </c>
      <c r="F775" s="2">
        <f t="shared" si="155"/>
        <v>-27.716615698267077</v>
      </c>
    </row>
    <row r="776" spans="1:7" x14ac:dyDescent="0.25">
      <c r="A776" s="18">
        <v>41258.310648148145</v>
      </c>
      <c r="B776" s="31">
        <v>24.9</v>
      </c>
      <c r="C776" s="31">
        <v>27.23</v>
      </c>
      <c r="D776" s="11">
        <f t="shared" si="153"/>
        <v>6.5646180555559113</v>
      </c>
      <c r="E776" s="2">
        <f t="shared" si="154"/>
        <v>-25.382262996941893</v>
      </c>
      <c r="F776" s="2">
        <f t="shared" si="155"/>
        <v>-27.757390417940879</v>
      </c>
      <c r="G776" s="28">
        <f t="shared" ref="G776" si="156">A776</f>
        <v>41258.310648148145</v>
      </c>
    </row>
    <row r="777" spans="1:7" hidden="1" x14ac:dyDescent="0.25">
      <c r="A777" s="18">
        <v>41258.31759259259</v>
      </c>
      <c r="B777" s="31">
        <v>24.95</v>
      </c>
      <c r="C777" s="31">
        <v>27.28</v>
      </c>
      <c r="D777" s="11">
        <f t="shared" si="153"/>
        <v>6.5715625000011642</v>
      </c>
      <c r="E777" s="2">
        <f t="shared" si="154"/>
        <v>-25.433231396534147</v>
      </c>
      <c r="F777" s="2">
        <f t="shared" si="155"/>
        <v>-27.808358817533129</v>
      </c>
    </row>
    <row r="778" spans="1:7" hidden="1" x14ac:dyDescent="0.25">
      <c r="A778" s="18">
        <v>41258.324537037035</v>
      </c>
      <c r="B778" s="31">
        <v>24.99</v>
      </c>
      <c r="C778" s="31">
        <v>27.32</v>
      </c>
      <c r="D778" s="11">
        <f t="shared" si="153"/>
        <v>6.578506944446417</v>
      </c>
      <c r="E778" s="2">
        <f t="shared" si="154"/>
        <v>-25.474006116207949</v>
      </c>
      <c r="F778" s="2">
        <f t="shared" si="155"/>
        <v>-27.849133537206932</v>
      </c>
    </row>
    <row r="779" spans="1:7" hidden="1" x14ac:dyDescent="0.25">
      <c r="A779" s="18">
        <v>41258.33148148148</v>
      </c>
      <c r="B779" s="31">
        <v>25.01</v>
      </c>
      <c r="C779" s="31">
        <v>27.35</v>
      </c>
      <c r="D779" s="11">
        <f t="shared" si="153"/>
        <v>6.5854513888916699</v>
      </c>
      <c r="E779" s="2">
        <f t="shared" si="154"/>
        <v>-25.494393476044856</v>
      </c>
      <c r="F779" s="2">
        <f t="shared" si="155"/>
        <v>-27.879714576962286</v>
      </c>
    </row>
    <row r="780" spans="1:7" hidden="1" x14ac:dyDescent="0.25">
      <c r="A780" s="18">
        <v>41258.338425925926</v>
      </c>
      <c r="B780" s="31">
        <v>25.04</v>
      </c>
      <c r="C780" s="31">
        <v>27.38</v>
      </c>
      <c r="D780" s="11">
        <f t="shared" si="153"/>
        <v>6.5923958333369228</v>
      </c>
      <c r="E780" s="2">
        <f t="shared" si="154"/>
        <v>-25.524974515800203</v>
      </c>
      <c r="F780" s="2">
        <f t="shared" si="155"/>
        <v>-27.910295616717633</v>
      </c>
    </row>
    <row r="781" spans="1:7" hidden="1" x14ac:dyDescent="0.25">
      <c r="A781" s="18">
        <v>41258.345370370371</v>
      </c>
      <c r="B781" s="31">
        <v>25.07</v>
      </c>
      <c r="C781" s="31">
        <v>27.41</v>
      </c>
      <c r="D781" s="11">
        <f t="shared" si="153"/>
        <v>6.5993402777821757</v>
      </c>
      <c r="E781" s="2">
        <f t="shared" si="154"/>
        <v>-25.555555555555557</v>
      </c>
      <c r="F781" s="2">
        <f t="shared" si="155"/>
        <v>-27.940876656472987</v>
      </c>
    </row>
    <row r="782" spans="1:7" x14ac:dyDescent="0.25">
      <c r="A782" s="18">
        <v>41258.352314814816</v>
      </c>
      <c r="B782" s="31">
        <v>25.11</v>
      </c>
      <c r="C782" s="31">
        <v>27.44</v>
      </c>
      <c r="D782" s="11">
        <f t="shared" si="153"/>
        <v>6.6062847222274286</v>
      </c>
      <c r="E782" s="2">
        <f t="shared" si="154"/>
        <v>-25.596330275229359</v>
      </c>
      <c r="F782" s="2">
        <f t="shared" si="155"/>
        <v>-27.971457696228342</v>
      </c>
      <c r="G782" s="28">
        <f t="shared" ref="G782" si="157">A782</f>
        <v>41258.352314814816</v>
      </c>
    </row>
    <row r="783" spans="1:7" hidden="1" x14ac:dyDescent="0.25">
      <c r="A783" s="18">
        <v>41258.359259259254</v>
      </c>
      <c r="B783" s="31">
        <v>25.14</v>
      </c>
      <c r="C783" s="31">
        <v>27.47</v>
      </c>
      <c r="D783" s="11">
        <f t="shared" si="153"/>
        <v>6.6132291666654055</v>
      </c>
      <c r="E783" s="2">
        <f t="shared" si="154"/>
        <v>-25.62691131498471</v>
      </c>
      <c r="F783" s="2">
        <f t="shared" si="155"/>
        <v>-28.002038735983689</v>
      </c>
    </row>
    <row r="784" spans="1:7" hidden="1" x14ac:dyDescent="0.25">
      <c r="A784" s="18">
        <v>41258.366203703699</v>
      </c>
      <c r="B784" s="31">
        <v>25.19</v>
      </c>
      <c r="C784" s="31">
        <v>27.52</v>
      </c>
      <c r="D784" s="11">
        <f t="shared" si="153"/>
        <v>6.6201736111106584</v>
      </c>
      <c r="E784" s="2">
        <f t="shared" si="154"/>
        <v>-25.677879714576964</v>
      </c>
      <c r="F784" s="2">
        <f t="shared" si="155"/>
        <v>-28.053007135575942</v>
      </c>
    </row>
    <row r="785" spans="1:7" hidden="1" x14ac:dyDescent="0.25">
      <c r="A785" s="18">
        <v>41258.373148148145</v>
      </c>
      <c r="B785" s="31">
        <v>25.23</v>
      </c>
      <c r="C785" s="31">
        <v>27.57</v>
      </c>
      <c r="D785" s="11">
        <f t="shared" si="153"/>
        <v>6.6271180555559113</v>
      </c>
      <c r="E785" s="2">
        <f t="shared" si="154"/>
        <v>-25.718654434250766</v>
      </c>
      <c r="F785" s="2">
        <f t="shared" si="155"/>
        <v>-28.103975535168196</v>
      </c>
    </row>
    <row r="786" spans="1:7" hidden="1" x14ac:dyDescent="0.25">
      <c r="A786" s="18">
        <v>41258.38009259259</v>
      </c>
      <c r="B786" s="31">
        <v>25.26</v>
      </c>
      <c r="C786" s="31">
        <v>27.59</v>
      </c>
      <c r="D786" s="11">
        <f t="shared" si="153"/>
        <v>6.6340625000011642</v>
      </c>
      <c r="E786" s="2">
        <f t="shared" si="154"/>
        <v>-25.749235474006117</v>
      </c>
      <c r="F786" s="2">
        <f t="shared" si="155"/>
        <v>-28.124362895005095</v>
      </c>
    </row>
    <row r="787" spans="1:7" hidden="1" x14ac:dyDescent="0.25">
      <c r="A787" s="18">
        <v>41258.387037037035</v>
      </c>
      <c r="B787" s="31">
        <v>25.29</v>
      </c>
      <c r="C787" s="31">
        <v>27.63</v>
      </c>
      <c r="D787" s="11">
        <f t="shared" si="153"/>
        <v>6.641006944446417</v>
      </c>
      <c r="E787" s="2">
        <f t="shared" si="154"/>
        <v>-25.779816513761467</v>
      </c>
      <c r="F787" s="2">
        <f t="shared" si="155"/>
        <v>-28.165137614678898</v>
      </c>
    </row>
    <row r="788" spans="1:7" x14ac:dyDescent="0.25">
      <c r="A788" s="18">
        <v>41258.39398148148</v>
      </c>
      <c r="B788" s="31">
        <v>25.35</v>
      </c>
      <c r="C788" s="31">
        <v>27.68</v>
      </c>
      <c r="D788" s="11">
        <f t="shared" si="153"/>
        <v>6.6479513888916699</v>
      </c>
      <c r="E788" s="2">
        <f t="shared" si="154"/>
        <v>-25.840978593272173</v>
      </c>
      <c r="F788" s="2">
        <f t="shared" si="155"/>
        <v>-28.216106014271151</v>
      </c>
      <c r="G788" s="28">
        <f t="shared" ref="G788" si="158">A788</f>
        <v>41258.39398148148</v>
      </c>
    </row>
    <row r="789" spans="1:7" hidden="1" x14ac:dyDescent="0.25">
      <c r="A789" s="18">
        <v>41258.400925925926</v>
      </c>
      <c r="B789" s="31">
        <v>25.4</v>
      </c>
      <c r="C789" s="31">
        <v>27.73</v>
      </c>
      <c r="D789" s="11">
        <f t="shared" si="153"/>
        <v>6.6548958333369228</v>
      </c>
      <c r="E789" s="2">
        <f t="shared" si="154"/>
        <v>-25.891946992864423</v>
      </c>
      <c r="F789" s="2">
        <f t="shared" si="155"/>
        <v>-28.267074413863405</v>
      </c>
    </row>
    <row r="790" spans="1:7" hidden="1" x14ac:dyDescent="0.25">
      <c r="A790" s="18">
        <v>41258.407870370371</v>
      </c>
      <c r="B790" s="31">
        <v>25.43</v>
      </c>
      <c r="C790" s="31">
        <v>27.77</v>
      </c>
      <c r="D790" s="11">
        <f t="shared" si="153"/>
        <v>6.6618402777821757</v>
      </c>
      <c r="E790" s="2">
        <f t="shared" si="154"/>
        <v>-25.922528032619777</v>
      </c>
      <c r="F790" s="2">
        <f t="shared" si="155"/>
        <v>-28.307849133537207</v>
      </c>
    </row>
    <row r="791" spans="1:7" hidden="1" x14ac:dyDescent="0.25">
      <c r="A791" s="18">
        <v>41258.414814814816</v>
      </c>
      <c r="B791" s="31">
        <v>25.48</v>
      </c>
      <c r="C791" s="31">
        <v>27.81</v>
      </c>
      <c r="D791" s="11">
        <f t="shared" si="153"/>
        <v>6.6687847222274286</v>
      </c>
      <c r="E791" s="2">
        <f t="shared" si="154"/>
        <v>-25.973496432212031</v>
      </c>
      <c r="F791" s="2">
        <f t="shared" si="155"/>
        <v>-28.348623853211009</v>
      </c>
    </row>
    <row r="792" spans="1:7" hidden="1" x14ac:dyDescent="0.25">
      <c r="A792" s="18">
        <v>41258.421759259254</v>
      </c>
      <c r="B792" s="31">
        <v>25.51</v>
      </c>
      <c r="C792" s="31">
        <v>27.85</v>
      </c>
      <c r="D792" s="11">
        <f t="shared" si="153"/>
        <v>6.6757291666654055</v>
      </c>
      <c r="E792" s="2">
        <f t="shared" si="154"/>
        <v>-26.004077471967381</v>
      </c>
      <c r="F792" s="2">
        <f t="shared" si="155"/>
        <v>-28.389398572884815</v>
      </c>
    </row>
    <row r="793" spans="1:7" hidden="1" x14ac:dyDescent="0.25">
      <c r="A793" s="18">
        <v>41258.428703703699</v>
      </c>
      <c r="B793" s="31">
        <v>25.56</v>
      </c>
      <c r="C793" s="31">
        <v>27.89</v>
      </c>
      <c r="D793" s="11">
        <f t="shared" si="153"/>
        <v>6.6826736111106584</v>
      </c>
      <c r="E793" s="2">
        <f t="shared" si="154"/>
        <v>-26.055045871559631</v>
      </c>
      <c r="F793" s="2">
        <f t="shared" si="155"/>
        <v>-28.430173292558614</v>
      </c>
    </row>
    <row r="794" spans="1:7" x14ac:dyDescent="0.25">
      <c r="A794" s="18">
        <v>41258.435648148145</v>
      </c>
      <c r="B794" s="31">
        <v>25.6</v>
      </c>
      <c r="C794" s="31">
        <v>27.93</v>
      </c>
      <c r="D794" s="11">
        <f t="shared" si="153"/>
        <v>6.6896180555559113</v>
      </c>
      <c r="E794" s="2">
        <f t="shared" si="154"/>
        <v>-26.095820591233437</v>
      </c>
      <c r="F794" s="2">
        <f t="shared" si="155"/>
        <v>-28.470948012232416</v>
      </c>
      <c r="G794" s="28">
        <f t="shared" ref="G794" si="159">A794</f>
        <v>41258.435648148145</v>
      </c>
    </row>
    <row r="795" spans="1:7" hidden="1" x14ac:dyDescent="0.25">
      <c r="A795" s="18">
        <v>41258.44259259259</v>
      </c>
      <c r="B795" s="31">
        <v>25.62</v>
      </c>
      <c r="C795" s="31">
        <v>27.96</v>
      </c>
      <c r="D795" s="11">
        <f t="shared" si="153"/>
        <v>6.6965625000011642</v>
      </c>
      <c r="E795" s="2">
        <f t="shared" si="154"/>
        <v>-26.116207951070336</v>
      </c>
      <c r="F795" s="2">
        <f t="shared" si="155"/>
        <v>-28.50152905198777</v>
      </c>
    </row>
    <row r="796" spans="1:7" hidden="1" x14ac:dyDescent="0.25">
      <c r="A796" s="18">
        <v>41258.449537037035</v>
      </c>
      <c r="B796" s="31">
        <v>25.67</v>
      </c>
      <c r="C796" s="31">
        <v>28.01</v>
      </c>
      <c r="D796" s="11">
        <f t="shared" si="153"/>
        <v>6.703506944446417</v>
      </c>
      <c r="E796" s="2">
        <f t="shared" si="154"/>
        <v>-26.16717635066259</v>
      </c>
      <c r="F796" s="2">
        <f t="shared" si="155"/>
        <v>-28.552497451580024</v>
      </c>
    </row>
    <row r="797" spans="1:7" hidden="1" x14ac:dyDescent="0.25">
      <c r="A797" s="18">
        <v>41258.45648148148</v>
      </c>
      <c r="B797" s="31">
        <v>25.71</v>
      </c>
      <c r="C797" s="31">
        <v>28.03</v>
      </c>
      <c r="D797" s="11">
        <f t="shared" si="153"/>
        <v>6.7104513888916699</v>
      </c>
      <c r="E797" s="2">
        <f t="shared" si="154"/>
        <v>-26.207951070336392</v>
      </c>
      <c r="F797" s="2">
        <f t="shared" si="155"/>
        <v>-28.572884811416923</v>
      </c>
    </row>
    <row r="798" spans="1:7" hidden="1" x14ac:dyDescent="0.25">
      <c r="A798" s="18">
        <v>41258.463425925926</v>
      </c>
      <c r="B798" s="31">
        <v>25.75</v>
      </c>
      <c r="C798" s="31">
        <v>28.08</v>
      </c>
      <c r="D798" s="11">
        <f t="shared" si="153"/>
        <v>6.7173958333369228</v>
      </c>
      <c r="E798" s="2">
        <f t="shared" si="154"/>
        <v>-26.248725790010194</v>
      </c>
      <c r="F798" s="2">
        <f t="shared" si="155"/>
        <v>-28.623853211009173</v>
      </c>
    </row>
    <row r="799" spans="1:7" hidden="1" x14ac:dyDescent="0.25">
      <c r="A799" s="18">
        <v>41258.470370370371</v>
      </c>
      <c r="B799" s="31">
        <v>25.79</v>
      </c>
      <c r="C799" s="31">
        <v>28.14</v>
      </c>
      <c r="D799" s="11">
        <f t="shared" si="153"/>
        <v>6.7243402777821757</v>
      </c>
      <c r="E799" s="2">
        <f t="shared" si="154"/>
        <v>-26.289500509683997</v>
      </c>
      <c r="F799" s="2">
        <f t="shared" si="155"/>
        <v>-28.685015290519878</v>
      </c>
    </row>
    <row r="800" spans="1:7" x14ac:dyDescent="0.25">
      <c r="A800" s="18">
        <v>41258.477314814816</v>
      </c>
      <c r="B800" s="31">
        <v>25.83</v>
      </c>
      <c r="C800" s="31">
        <v>28.17</v>
      </c>
      <c r="D800" s="11">
        <f t="shared" si="153"/>
        <v>6.7312847222274286</v>
      </c>
      <c r="E800" s="2">
        <f t="shared" si="154"/>
        <v>-26.330275229357795</v>
      </c>
      <c r="F800" s="2">
        <f t="shared" si="155"/>
        <v>-28.715596330275233</v>
      </c>
      <c r="G800" s="28">
        <f t="shared" ref="G800" si="160">A800</f>
        <v>41258.477314814816</v>
      </c>
    </row>
    <row r="801" spans="1:7" hidden="1" x14ac:dyDescent="0.25">
      <c r="A801" s="18">
        <v>41258.484259259254</v>
      </c>
      <c r="B801" s="31">
        <v>25.87</v>
      </c>
      <c r="C801" s="31">
        <v>28.2</v>
      </c>
      <c r="D801" s="11">
        <f t="shared" si="153"/>
        <v>6.7382291666654055</v>
      </c>
      <c r="E801" s="2">
        <f t="shared" si="154"/>
        <v>-26.371049949031601</v>
      </c>
      <c r="F801" s="2">
        <f t="shared" si="155"/>
        <v>-28.74617737003058</v>
      </c>
    </row>
    <row r="802" spans="1:7" hidden="1" x14ac:dyDescent="0.25">
      <c r="A802" s="18">
        <v>41258.491203703699</v>
      </c>
      <c r="B802" s="31">
        <v>25.82</v>
      </c>
      <c r="C802" s="31">
        <v>28.18</v>
      </c>
      <c r="D802" s="11">
        <f t="shared" si="153"/>
        <v>6.7451736111106584</v>
      </c>
      <c r="E802" s="2">
        <f t="shared" si="154"/>
        <v>-26.320081549439347</v>
      </c>
      <c r="F802" s="2">
        <f t="shared" si="155"/>
        <v>-28.725790010193681</v>
      </c>
    </row>
    <row r="803" spans="1:7" hidden="1" x14ac:dyDescent="0.25">
      <c r="A803" s="18">
        <v>41258.498148148145</v>
      </c>
      <c r="B803" s="31">
        <v>25.91</v>
      </c>
      <c r="C803" s="31">
        <v>28.27</v>
      </c>
      <c r="D803" s="11">
        <f t="shared" si="153"/>
        <v>6.7521180555559113</v>
      </c>
      <c r="E803" s="2">
        <f t="shared" si="154"/>
        <v>-26.411824668705403</v>
      </c>
      <c r="F803" s="2">
        <f t="shared" si="155"/>
        <v>-28.817533129459736</v>
      </c>
    </row>
    <row r="804" spans="1:7" hidden="1" x14ac:dyDescent="0.25">
      <c r="A804" s="18">
        <v>41258.50509259259</v>
      </c>
      <c r="B804" s="31">
        <v>25.95</v>
      </c>
      <c r="C804" s="31">
        <v>28.31</v>
      </c>
      <c r="D804" s="11">
        <f t="shared" si="153"/>
        <v>6.7590625000011642</v>
      </c>
      <c r="E804" s="2">
        <f t="shared" si="154"/>
        <v>-26.452599388379205</v>
      </c>
      <c r="F804" s="2">
        <f t="shared" si="155"/>
        <v>-28.858307849133535</v>
      </c>
    </row>
    <row r="805" spans="1:7" hidden="1" x14ac:dyDescent="0.25">
      <c r="A805" s="18">
        <v>41258.512037037035</v>
      </c>
      <c r="B805" s="31">
        <v>25.99</v>
      </c>
      <c r="C805" s="31">
        <v>28.34</v>
      </c>
      <c r="D805" s="11">
        <f t="shared" si="153"/>
        <v>6.766006944446417</v>
      </c>
      <c r="E805" s="2">
        <f t="shared" si="154"/>
        <v>-26.493374108053008</v>
      </c>
      <c r="F805" s="2">
        <f t="shared" si="155"/>
        <v>-28.888888888888889</v>
      </c>
    </row>
    <row r="806" spans="1:7" x14ac:dyDescent="0.25">
      <c r="A806" s="18">
        <v>41258.51898148148</v>
      </c>
      <c r="B806" s="31">
        <v>26.04</v>
      </c>
      <c r="C806" s="31">
        <v>28.39</v>
      </c>
      <c r="D806" s="11">
        <f t="shared" si="153"/>
        <v>6.7729513888916699</v>
      </c>
      <c r="E806" s="2">
        <f t="shared" si="154"/>
        <v>-26.544342507645261</v>
      </c>
      <c r="F806" s="2">
        <f t="shared" si="155"/>
        <v>-28.939857288481143</v>
      </c>
      <c r="G806" s="28">
        <f t="shared" ref="G806" si="161">A806</f>
        <v>41258.51898148148</v>
      </c>
    </row>
    <row r="807" spans="1:7" hidden="1" x14ac:dyDescent="0.25">
      <c r="A807" s="18">
        <v>41258.525925925926</v>
      </c>
      <c r="B807" s="31">
        <v>26.1</v>
      </c>
      <c r="C807" s="31">
        <v>28.44</v>
      </c>
      <c r="D807" s="11">
        <f t="shared" si="153"/>
        <v>6.7798958333369228</v>
      </c>
      <c r="E807" s="2">
        <f t="shared" si="154"/>
        <v>-26.605504587155966</v>
      </c>
      <c r="F807" s="2">
        <f t="shared" si="155"/>
        <v>-28.990825688073397</v>
      </c>
    </row>
    <row r="808" spans="1:7" hidden="1" x14ac:dyDescent="0.25">
      <c r="A808" s="18">
        <v>41258.532870370371</v>
      </c>
      <c r="B808" s="31">
        <v>26.14</v>
      </c>
      <c r="C808" s="31">
        <v>28.49</v>
      </c>
      <c r="D808" s="11">
        <f t="shared" si="153"/>
        <v>6.7868402777821757</v>
      </c>
      <c r="E808" s="2">
        <f t="shared" si="154"/>
        <v>-26.646279306829765</v>
      </c>
      <c r="F808" s="2">
        <f t="shared" si="155"/>
        <v>-29.041794087665647</v>
      </c>
    </row>
    <row r="809" spans="1:7" hidden="1" x14ac:dyDescent="0.25">
      <c r="A809" s="18">
        <v>41258.539814814816</v>
      </c>
      <c r="B809" s="31">
        <v>26.17</v>
      </c>
      <c r="C809" s="31">
        <v>28.52</v>
      </c>
      <c r="D809" s="11">
        <f t="shared" si="153"/>
        <v>6.7937847222274286</v>
      </c>
      <c r="E809" s="2">
        <f t="shared" si="154"/>
        <v>-26.676860346585119</v>
      </c>
      <c r="F809" s="2">
        <f t="shared" si="155"/>
        <v>-29.072375127420997</v>
      </c>
    </row>
    <row r="810" spans="1:7" hidden="1" x14ac:dyDescent="0.25">
      <c r="A810" s="18">
        <v>41258.546759259254</v>
      </c>
      <c r="B810" s="31">
        <v>26.22</v>
      </c>
      <c r="C810" s="31">
        <v>28.57</v>
      </c>
      <c r="D810" s="11">
        <f t="shared" si="153"/>
        <v>6.8007291666654055</v>
      </c>
      <c r="E810" s="2">
        <f t="shared" si="154"/>
        <v>-26.727828746177369</v>
      </c>
      <c r="F810" s="2">
        <f t="shared" si="155"/>
        <v>-29.123343527013251</v>
      </c>
    </row>
    <row r="811" spans="1:7" hidden="1" x14ac:dyDescent="0.25">
      <c r="A811" s="18">
        <v>41258.553703703699</v>
      </c>
      <c r="B811" s="31">
        <v>26.25</v>
      </c>
      <c r="C811" s="31">
        <v>28.6</v>
      </c>
      <c r="D811" s="11">
        <f t="shared" si="153"/>
        <v>6.8076736111106584</v>
      </c>
      <c r="E811" s="2">
        <f t="shared" si="154"/>
        <v>-26.758409785932724</v>
      </c>
      <c r="F811" s="2">
        <f t="shared" si="155"/>
        <v>-29.153924566768605</v>
      </c>
    </row>
    <row r="812" spans="1:7" x14ac:dyDescent="0.25">
      <c r="A812" s="18">
        <v>41258.560648148145</v>
      </c>
      <c r="B812" s="31">
        <v>26.3</v>
      </c>
      <c r="C812" s="31">
        <v>28.66</v>
      </c>
      <c r="D812" s="11">
        <f t="shared" si="153"/>
        <v>6.8146180555559113</v>
      </c>
      <c r="E812" s="2">
        <f t="shared" si="154"/>
        <v>-26.809378185524977</v>
      </c>
      <c r="F812" s="2">
        <f t="shared" si="155"/>
        <v>-29.215086646279307</v>
      </c>
      <c r="G812" s="28">
        <f t="shared" ref="G812" si="162">A812</f>
        <v>41258.560648148145</v>
      </c>
    </row>
    <row r="813" spans="1:7" hidden="1" x14ac:dyDescent="0.25">
      <c r="A813" s="18">
        <v>41258.56759259259</v>
      </c>
      <c r="B813" s="31">
        <v>26.35</v>
      </c>
      <c r="C813" s="31">
        <v>28.7</v>
      </c>
      <c r="D813" s="11">
        <f t="shared" si="153"/>
        <v>6.8215625000011642</v>
      </c>
      <c r="E813" s="2">
        <f t="shared" si="154"/>
        <v>-26.860346585117231</v>
      </c>
      <c r="F813" s="2">
        <f t="shared" si="155"/>
        <v>-29.255861365953109</v>
      </c>
    </row>
    <row r="814" spans="1:7" hidden="1" x14ac:dyDescent="0.25">
      <c r="A814" s="18">
        <v>41258.574537037035</v>
      </c>
      <c r="B814" s="31">
        <v>26.39</v>
      </c>
      <c r="C814" s="31">
        <v>28.74</v>
      </c>
      <c r="D814" s="11">
        <f t="shared" si="153"/>
        <v>6.828506944446417</v>
      </c>
      <c r="E814" s="2">
        <f t="shared" si="154"/>
        <v>-26.90112130479103</v>
      </c>
      <c r="F814" s="2">
        <f t="shared" si="155"/>
        <v>-29.296636085626911</v>
      </c>
    </row>
    <row r="815" spans="1:7" hidden="1" x14ac:dyDescent="0.25">
      <c r="A815" s="18">
        <v>41258.58148148148</v>
      </c>
      <c r="B815" s="31">
        <v>26.41</v>
      </c>
      <c r="C815" s="31">
        <v>28.76</v>
      </c>
      <c r="D815" s="11">
        <f t="shared" si="153"/>
        <v>6.8354513888916699</v>
      </c>
      <c r="E815" s="2">
        <f t="shared" si="154"/>
        <v>-26.921508664627932</v>
      </c>
      <c r="F815" s="2">
        <f t="shared" si="155"/>
        <v>-29.317023445463814</v>
      </c>
    </row>
    <row r="816" spans="1:7" hidden="1" x14ac:dyDescent="0.25">
      <c r="A816" s="18">
        <v>41258.588425925926</v>
      </c>
      <c r="B816" s="31">
        <v>26.46</v>
      </c>
      <c r="C816" s="31">
        <v>28.82</v>
      </c>
      <c r="D816" s="11">
        <f t="shared" si="153"/>
        <v>6.8423958333369228</v>
      </c>
      <c r="E816" s="2">
        <f t="shared" si="154"/>
        <v>-26.972477064220186</v>
      </c>
      <c r="F816" s="2">
        <f t="shared" si="155"/>
        <v>-29.378185524974516</v>
      </c>
    </row>
    <row r="817" spans="1:7" hidden="1" x14ac:dyDescent="0.25">
      <c r="A817" s="18">
        <v>41258.595370370371</v>
      </c>
      <c r="B817" s="31">
        <v>26.51</v>
      </c>
      <c r="C817" s="31">
        <v>28.86</v>
      </c>
      <c r="D817" s="11">
        <f t="shared" si="153"/>
        <v>6.8493402777821757</v>
      </c>
      <c r="E817" s="2">
        <f t="shared" si="154"/>
        <v>-27.02344546381244</v>
      </c>
      <c r="F817" s="2">
        <f t="shared" si="155"/>
        <v>-29.418960244648318</v>
      </c>
    </row>
    <row r="818" spans="1:7" x14ac:dyDescent="0.25">
      <c r="A818" s="18">
        <v>41258.602314814816</v>
      </c>
      <c r="B818" s="31">
        <v>26.56</v>
      </c>
      <c r="C818" s="31">
        <v>28.91</v>
      </c>
      <c r="D818" s="11">
        <f t="shared" si="153"/>
        <v>6.8562847222274286</v>
      </c>
      <c r="E818" s="2">
        <f t="shared" si="154"/>
        <v>-27.07441386340469</v>
      </c>
      <c r="F818" s="2">
        <f t="shared" si="155"/>
        <v>-29.469928644240571</v>
      </c>
      <c r="G818" s="28">
        <f t="shared" ref="G818" si="163">A818</f>
        <v>41258.602314814816</v>
      </c>
    </row>
    <row r="819" spans="1:7" hidden="1" x14ac:dyDescent="0.25">
      <c r="A819" s="18">
        <v>41258.609259259254</v>
      </c>
      <c r="B819" s="31">
        <v>26.6</v>
      </c>
      <c r="C819" s="31">
        <v>28.95</v>
      </c>
      <c r="D819" s="11">
        <f t="shared" si="153"/>
        <v>6.8632291666654055</v>
      </c>
      <c r="E819" s="2">
        <f t="shared" si="154"/>
        <v>-27.115188583078492</v>
      </c>
      <c r="F819" s="2">
        <f t="shared" si="155"/>
        <v>-29.510703363914374</v>
      </c>
    </row>
    <row r="820" spans="1:7" hidden="1" x14ac:dyDescent="0.25">
      <c r="A820" s="18">
        <v>41258.616203703699</v>
      </c>
      <c r="B820" s="31">
        <v>26.63</v>
      </c>
      <c r="C820" s="31">
        <v>28.99</v>
      </c>
      <c r="D820" s="11">
        <f t="shared" si="153"/>
        <v>6.8701736111106584</v>
      </c>
      <c r="E820" s="2">
        <f t="shared" si="154"/>
        <v>-27.145769622833843</v>
      </c>
      <c r="F820" s="2">
        <f t="shared" si="155"/>
        <v>-29.551478083588176</v>
      </c>
    </row>
    <row r="821" spans="1:7" hidden="1" x14ac:dyDescent="0.25">
      <c r="A821" s="18">
        <v>41258.623148148145</v>
      </c>
      <c r="B821" s="31">
        <v>26.68</v>
      </c>
      <c r="C821" s="31">
        <v>29.04</v>
      </c>
      <c r="D821" s="11">
        <f t="shared" si="153"/>
        <v>6.8771180555559113</v>
      </c>
      <c r="E821" s="2">
        <f t="shared" si="154"/>
        <v>-27.196738022426096</v>
      </c>
      <c r="F821" s="2">
        <f t="shared" si="155"/>
        <v>-29.602446483180429</v>
      </c>
    </row>
    <row r="822" spans="1:7" hidden="1" x14ac:dyDescent="0.25">
      <c r="A822" s="18">
        <v>41258.63009259259</v>
      </c>
      <c r="B822" s="31">
        <v>26.73</v>
      </c>
      <c r="C822" s="31">
        <v>29.09</v>
      </c>
      <c r="D822" s="11">
        <f t="shared" si="153"/>
        <v>6.8840625000011642</v>
      </c>
      <c r="E822" s="2">
        <f t="shared" si="154"/>
        <v>-27.24770642201835</v>
      </c>
      <c r="F822" s="2">
        <f t="shared" si="155"/>
        <v>-29.65341488277268</v>
      </c>
    </row>
    <row r="823" spans="1:7" hidden="1" x14ac:dyDescent="0.25">
      <c r="A823" s="18">
        <v>41258.637037037035</v>
      </c>
      <c r="B823" s="31">
        <v>26.75</v>
      </c>
      <c r="C823" s="31">
        <v>29.12</v>
      </c>
      <c r="D823" s="11">
        <f t="shared" si="153"/>
        <v>6.891006944446417</v>
      </c>
      <c r="E823" s="2">
        <f t="shared" si="154"/>
        <v>-27.268093781855249</v>
      </c>
      <c r="F823" s="2">
        <f t="shared" si="155"/>
        <v>-29.683995922528034</v>
      </c>
    </row>
    <row r="824" spans="1:7" x14ac:dyDescent="0.25">
      <c r="A824" s="18">
        <v>41258.64398148148</v>
      </c>
      <c r="B824" s="31">
        <v>26.82</v>
      </c>
      <c r="C824" s="31">
        <v>29.18</v>
      </c>
      <c r="D824" s="11">
        <f t="shared" si="153"/>
        <v>6.8979513888916699</v>
      </c>
      <c r="E824" s="2">
        <f t="shared" si="154"/>
        <v>-27.339449541284406</v>
      </c>
      <c r="F824" s="2">
        <f t="shared" si="155"/>
        <v>-29.745158002038735</v>
      </c>
      <c r="G824" s="28">
        <f t="shared" ref="G824" si="164">A824</f>
        <v>41258.64398148148</v>
      </c>
    </row>
    <row r="825" spans="1:7" hidden="1" x14ac:dyDescent="0.25">
      <c r="A825" s="18">
        <v>41258.650925925926</v>
      </c>
      <c r="B825" s="31">
        <v>26.86</v>
      </c>
      <c r="C825" s="31">
        <v>29.22</v>
      </c>
      <c r="D825" s="11">
        <f t="shared" si="153"/>
        <v>6.9048958333369228</v>
      </c>
      <c r="E825" s="2">
        <f t="shared" si="154"/>
        <v>-27.380224260958204</v>
      </c>
      <c r="F825" s="2">
        <f t="shared" si="155"/>
        <v>-29.785932721712538</v>
      </c>
    </row>
    <row r="826" spans="1:7" hidden="1" x14ac:dyDescent="0.25">
      <c r="A826" s="18">
        <v>41258.657870370371</v>
      </c>
      <c r="B826" s="31">
        <v>26.92</v>
      </c>
      <c r="C826" s="31">
        <v>29.27</v>
      </c>
      <c r="D826" s="11">
        <f t="shared" si="153"/>
        <v>6.9118402777821757</v>
      </c>
      <c r="E826" s="2">
        <f t="shared" si="154"/>
        <v>-27.441386340468913</v>
      </c>
      <c r="F826" s="2">
        <f t="shared" si="155"/>
        <v>-29.836901121304791</v>
      </c>
    </row>
    <row r="827" spans="1:7" hidden="1" x14ac:dyDescent="0.25">
      <c r="A827" s="18">
        <v>41258.664814814816</v>
      </c>
      <c r="B827" s="31">
        <v>26.96</v>
      </c>
      <c r="C827" s="31">
        <v>29.3</v>
      </c>
      <c r="D827" s="11">
        <f t="shared" si="153"/>
        <v>6.9187847222274286</v>
      </c>
      <c r="E827" s="2">
        <f t="shared" si="154"/>
        <v>-27.482161060142712</v>
      </c>
      <c r="F827" s="2">
        <f t="shared" si="155"/>
        <v>-29.867482161060146</v>
      </c>
    </row>
    <row r="828" spans="1:7" hidden="1" x14ac:dyDescent="0.25">
      <c r="A828" s="18">
        <v>41258.671759259254</v>
      </c>
      <c r="B828" s="31">
        <v>27</v>
      </c>
      <c r="C828" s="31">
        <v>29.35</v>
      </c>
      <c r="D828" s="11">
        <f t="shared" si="153"/>
        <v>6.9257291666654055</v>
      </c>
      <c r="E828" s="2">
        <f t="shared" si="154"/>
        <v>-27.522935779816514</v>
      </c>
      <c r="F828" s="2">
        <f t="shared" si="155"/>
        <v>-29.918450560652399</v>
      </c>
    </row>
    <row r="829" spans="1:7" hidden="1" x14ac:dyDescent="0.25">
      <c r="A829" s="18">
        <v>41258.678703703699</v>
      </c>
      <c r="B829" s="31">
        <v>27.03</v>
      </c>
      <c r="C829" s="31">
        <v>29.39</v>
      </c>
      <c r="D829" s="11">
        <f t="shared" si="153"/>
        <v>6.9326736111106584</v>
      </c>
      <c r="E829" s="2">
        <f t="shared" si="154"/>
        <v>-27.553516819571868</v>
      </c>
      <c r="F829" s="2">
        <f t="shared" si="155"/>
        <v>-29.959225280326198</v>
      </c>
    </row>
    <row r="830" spans="1:7" x14ac:dyDescent="0.25">
      <c r="A830" s="18">
        <v>41258.685648148145</v>
      </c>
      <c r="B830" s="31">
        <v>27.08</v>
      </c>
      <c r="C830" s="31">
        <v>29.43</v>
      </c>
      <c r="D830" s="11">
        <f t="shared" si="153"/>
        <v>6.9396180555559113</v>
      </c>
      <c r="E830" s="2">
        <f t="shared" si="154"/>
        <v>-27.604485219164118</v>
      </c>
      <c r="F830" s="2">
        <f t="shared" si="155"/>
        <v>-30</v>
      </c>
      <c r="G830" s="28">
        <f t="shared" ref="G830" si="165">A830</f>
        <v>41258.685648148145</v>
      </c>
    </row>
    <row r="831" spans="1:7" hidden="1" x14ac:dyDescent="0.25">
      <c r="A831" s="18">
        <v>41258.69259259259</v>
      </c>
      <c r="B831" s="31">
        <v>27.12</v>
      </c>
      <c r="C831" s="31">
        <v>29.46</v>
      </c>
      <c r="D831" s="11">
        <f t="shared" si="153"/>
        <v>6.9465625000011642</v>
      </c>
      <c r="E831" s="2">
        <f t="shared" si="154"/>
        <v>-27.645259938837921</v>
      </c>
      <c r="F831" s="2">
        <f t="shared" si="155"/>
        <v>-30.030581039755354</v>
      </c>
    </row>
    <row r="832" spans="1:7" hidden="1" x14ac:dyDescent="0.25">
      <c r="A832" s="18">
        <v>41258.699537037035</v>
      </c>
      <c r="B832" s="31">
        <v>27.17</v>
      </c>
      <c r="C832" s="31">
        <v>29.52</v>
      </c>
      <c r="D832" s="11">
        <f t="shared" si="153"/>
        <v>6.953506944446417</v>
      </c>
      <c r="E832" s="2">
        <f t="shared" si="154"/>
        <v>-27.696228338430174</v>
      </c>
      <c r="F832" s="2">
        <f t="shared" si="155"/>
        <v>-30.091743119266056</v>
      </c>
    </row>
    <row r="833" spans="1:7" hidden="1" x14ac:dyDescent="0.25">
      <c r="A833" s="18">
        <v>41258.70648148148</v>
      </c>
      <c r="B833" s="31">
        <v>27.22</v>
      </c>
      <c r="C833" s="31">
        <v>29.58</v>
      </c>
      <c r="D833" s="11">
        <f t="shared" si="153"/>
        <v>6.9604513888916699</v>
      </c>
      <c r="E833" s="2">
        <f t="shared" si="154"/>
        <v>-27.747196738022424</v>
      </c>
      <c r="F833" s="2">
        <f t="shared" si="155"/>
        <v>-30.152905198776757</v>
      </c>
    </row>
    <row r="834" spans="1:7" hidden="1" x14ac:dyDescent="0.25">
      <c r="A834" s="18">
        <v>41258.713425925926</v>
      </c>
      <c r="B834" s="31">
        <v>27.27</v>
      </c>
      <c r="C834" s="31">
        <v>29.63</v>
      </c>
      <c r="D834" s="11">
        <f t="shared" si="153"/>
        <v>6.9673958333369228</v>
      </c>
      <c r="E834" s="2">
        <f t="shared" si="154"/>
        <v>-27.798165137614678</v>
      </c>
      <c r="F834" s="2">
        <f t="shared" si="155"/>
        <v>-30.203873598369011</v>
      </c>
    </row>
    <row r="835" spans="1:7" hidden="1" x14ac:dyDescent="0.25">
      <c r="A835" s="18">
        <v>41258.720370370371</v>
      </c>
      <c r="B835" s="31">
        <v>27.32</v>
      </c>
      <c r="C835" s="31">
        <v>29.67</v>
      </c>
      <c r="D835" s="11">
        <f t="shared" ref="D835:D898" si="166">A835-$H$2</f>
        <v>6.9743402777821757</v>
      </c>
      <c r="E835" s="2">
        <f t="shared" ref="E835:E898" si="167">B835/-0.981</f>
        <v>-27.849133537206932</v>
      </c>
      <c r="F835" s="2">
        <f t="shared" ref="F835:F898" si="168">C835/-0.981</f>
        <v>-30.244648318042817</v>
      </c>
    </row>
    <row r="836" spans="1:7" x14ac:dyDescent="0.25">
      <c r="A836" s="18">
        <v>41258.727314814816</v>
      </c>
      <c r="B836" s="31">
        <v>27.35</v>
      </c>
      <c r="C836" s="31">
        <v>29.71</v>
      </c>
      <c r="D836" s="11">
        <f t="shared" si="166"/>
        <v>6.9812847222274286</v>
      </c>
      <c r="E836" s="2">
        <f t="shared" si="167"/>
        <v>-27.879714576962286</v>
      </c>
      <c r="F836" s="2">
        <f t="shared" si="168"/>
        <v>-30.285423037716615</v>
      </c>
      <c r="G836" s="28">
        <f t="shared" ref="G836" si="169">A836</f>
        <v>41258.727314814816</v>
      </c>
    </row>
    <row r="837" spans="1:7" hidden="1" x14ac:dyDescent="0.25">
      <c r="A837" s="18">
        <v>41258.734259259254</v>
      </c>
      <c r="B837" s="31">
        <v>27.4</v>
      </c>
      <c r="C837" s="31">
        <v>29.74</v>
      </c>
      <c r="D837" s="11">
        <f t="shared" si="166"/>
        <v>6.9882291666654055</v>
      </c>
      <c r="E837" s="2">
        <f t="shared" si="167"/>
        <v>-27.930682976554536</v>
      </c>
      <c r="F837" s="2">
        <f t="shared" si="168"/>
        <v>-30.316004077471966</v>
      </c>
    </row>
    <row r="838" spans="1:7" hidden="1" x14ac:dyDescent="0.25">
      <c r="A838" s="18">
        <v>41258.741203703699</v>
      </c>
      <c r="B838" s="31">
        <v>27.45</v>
      </c>
      <c r="C838" s="31">
        <v>29.81</v>
      </c>
      <c r="D838" s="11">
        <f t="shared" si="166"/>
        <v>6.9951736111106584</v>
      </c>
      <c r="E838" s="2">
        <f t="shared" si="167"/>
        <v>-27.98165137614679</v>
      </c>
      <c r="F838" s="2">
        <f t="shared" si="168"/>
        <v>-30.387359836901119</v>
      </c>
    </row>
    <row r="839" spans="1:7" hidden="1" x14ac:dyDescent="0.25">
      <c r="A839" s="18">
        <v>41258.748148148145</v>
      </c>
      <c r="B839" s="31">
        <v>27.49</v>
      </c>
      <c r="C839" s="31">
        <v>29.85</v>
      </c>
      <c r="D839" s="11">
        <f t="shared" si="166"/>
        <v>7.0021180555559113</v>
      </c>
      <c r="E839" s="2">
        <f t="shared" si="167"/>
        <v>-28.022426095820592</v>
      </c>
      <c r="F839" s="2">
        <f t="shared" si="168"/>
        <v>-30.428134556574925</v>
      </c>
    </row>
    <row r="840" spans="1:7" hidden="1" x14ac:dyDescent="0.25">
      <c r="A840" s="18">
        <v>41258.75509259259</v>
      </c>
      <c r="B840" s="31">
        <v>27.53</v>
      </c>
      <c r="C840" s="31">
        <v>29.9</v>
      </c>
      <c r="D840" s="11">
        <f t="shared" si="166"/>
        <v>7.0090625000011642</v>
      </c>
      <c r="E840" s="2">
        <f t="shared" si="167"/>
        <v>-28.063200815494394</v>
      </c>
      <c r="F840" s="2">
        <f t="shared" si="168"/>
        <v>-30.479102956167175</v>
      </c>
    </row>
    <row r="841" spans="1:7" hidden="1" x14ac:dyDescent="0.25">
      <c r="A841" s="18">
        <v>41258.762037037035</v>
      </c>
      <c r="B841" s="31">
        <v>27.6</v>
      </c>
      <c r="C841" s="31">
        <v>29.95</v>
      </c>
      <c r="D841" s="11">
        <f t="shared" si="166"/>
        <v>7.016006944446417</v>
      </c>
      <c r="E841" s="2">
        <f t="shared" si="167"/>
        <v>-28.13455657492355</v>
      </c>
      <c r="F841" s="2">
        <f t="shared" si="168"/>
        <v>-30.530071355759429</v>
      </c>
    </row>
    <row r="842" spans="1:7" x14ac:dyDescent="0.25">
      <c r="A842" s="18">
        <v>41258.76898148148</v>
      </c>
      <c r="B842" s="31">
        <v>27.64</v>
      </c>
      <c r="C842" s="31">
        <v>30</v>
      </c>
      <c r="D842" s="11">
        <f t="shared" si="166"/>
        <v>7.0229513888916699</v>
      </c>
      <c r="E842" s="2">
        <f t="shared" si="167"/>
        <v>-28.175331294597349</v>
      </c>
      <c r="F842" s="2">
        <f t="shared" si="168"/>
        <v>-30.581039755351682</v>
      </c>
      <c r="G842" s="28">
        <f t="shared" ref="G842" si="170">A842</f>
        <v>41258.76898148148</v>
      </c>
    </row>
    <row r="843" spans="1:7" hidden="1" x14ac:dyDescent="0.25">
      <c r="A843" s="18">
        <v>41258.775925925926</v>
      </c>
      <c r="B843" s="31">
        <v>27.69</v>
      </c>
      <c r="C843" s="31">
        <v>30.05</v>
      </c>
      <c r="D843" s="11">
        <f t="shared" si="166"/>
        <v>7.0298958333369228</v>
      </c>
      <c r="E843" s="2">
        <f t="shared" si="167"/>
        <v>-28.226299694189603</v>
      </c>
      <c r="F843" s="2">
        <f t="shared" si="168"/>
        <v>-30.632008154943936</v>
      </c>
    </row>
    <row r="844" spans="1:7" hidden="1" x14ac:dyDescent="0.25">
      <c r="A844" s="18">
        <v>41258.782870370371</v>
      </c>
      <c r="B844" s="31">
        <v>27.75</v>
      </c>
      <c r="C844" s="31">
        <v>30.11</v>
      </c>
      <c r="D844" s="11">
        <f t="shared" si="166"/>
        <v>7.0368402777821757</v>
      </c>
      <c r="E844" s="2">
        <f t="shared" si="167"/>
        <v>-28.287461773700308</v>
      </c>
      <c r="F844" s="2">
        <f t="shared" si="168"/>
        <v>-30.693170234454637</v>
      </c>
    </row>
    <row r="845" spans="1:7" hidden="1" x14ac:dyDescent="0.25">
      <c r="A845" s="18">
        <v>41258.789814814816</v>
      </c>
      <c r="B845" s="31">
        <v>27.79</v>
      </c>
      <c r="C845" s="31">
        <v>30.15</v>
      </c>
      <c r="D845" s="11">
        <f t="shared" si="166"/>
        <v>7.0437847222274286</v>
      </c>
      <c r="E845" s="2">
        <f t="shared" si="167"/>
        <v>-28.328236493374106</v>
      </c>
      <c r="F845" s="2">
        <f t="shared" si="168"/>
        <v>-30.73394495412844</v>
      </c>
    </row>
    <row r="846" spans="1:7" hidden="1" x14ac:dyDescent="0.25">
      <c r="A846" s="18">
        <v>41258.796759259254</v>
      </c>
      <c r="B846" s="31">
        <v>27.84</v>
      </c>
      <c r="C846" s="31">
        <v>30.2</v>
      </c>
      <c r="D846" s="11">
        <f t="shared" si="166"/>
        <v>7.0507291666654055</v>
      </c>
      <c r="E846" s="2">
        <f t="shared" si="167"/>
        <v>-28.37920489296636</v>
      </c>
      <c r="F846" s="2">
        <f t="shared" si="168"/>
        <v>-30.784913353720693</v>
      </c>
    </row>
    <row r="847" spans="1:7" hidden="1" x14ac:dyDescent="0.25">
      <c r="A847" s="18">
        <v>41258.803703703699</v>
      </c>
      <c r="B847" s="31">
        <v>27.88</v>
      </c>
      <c r="C847" s="31">
        <v>30.23</v>
      </c>
      <c r="D847" s="11">
        <f t="shared" si="166"/>
        <v>7.0576736111106584</v>
      </c>
      <c r="E847" s="2">
        <f t="shared" si="167"/>
        <v>-28.419979612640162</v>
      </c>
      <c r="F847" s="2">
        <f t="shared" si="168"/>
        <v>-30.815494393476047</v>
      </c>
    </row>
    <row r="848" spans="1:7" x14ac:dyDescent="0.25">
      <c r="A848" s="18">
        <v>41258.810648148145</v>
      </c>
      <c r="B848" s="31">
        <v>27.93</v>
      </c>
      <c r="C848" s="31">
        <v>30.28</v>
      </c>
      <c r="D848" s="11">
        <f t="shared" si="166"/>
        <v>7.0646180555559113</v>
      </c>
      <c r="E848" s="2">
        <f t="shared" si="167"/>
        <v>-28.470948012232416</v>
      </c>
      <c r="F848" s="2">
        <f t="shared" si="168"/>
        <v>-30.866462793068301</v>
      </c>
      <c r="G848" s="28">
        <f t="shared" ref="G848" si="171">A848</f>
        <v>41258.810648148145</v>
      </c>
    </row>
    <row r="849" spans="1:7" hidden="1" x14ac:dyDescent="0.25">
      <c r="A849" s="18">
        <v>41258.81759259259</v>
      </c>
      <c r="B849" s="31">
        <v>27.98</v>
      </c>
      <c r="C849" s="31">
        <v>30.33</v>
      </c>
      <c r="D849" s="11">
        <f t="shared" si="166"/>
        <v>7.0715625000011642</v>
      </c>
      <c r="E849" s="2">
        <f t="shared" si="167"/>
        <v>-28.52191641182467</v>
      </c>
      <c r="F849" s="2">
        <f t="shared" si="168"/>
        <v>-30.917431192660548</v>
      </c>
    </row>
    <row r="850" spans="1:7" hidden="1" x14ac:dyDescent="0.25">
      <c r="A850" s="18">
        <v>41258.824537037035</v>
      </c>
      <c r="B850" s="31">
        <v>28.03</v>
      </c>
      <c r="C850" s="31">
        <v>30.39</v>
      </c>
      <c r="D850" s="11">
        <f t="shared" si="166"/>
        <v>7.078506944446417</v>
      </c>
      <c r="E850" s="2">
        <f t="shared" si="167"/>
        <v>-28.572884811416923</v>
      </c>
      <c r="F850" s="2">
        <f t="shared" si="168"/>
        <v>-30.978593272171256</v>
      </c>
    </row>
    <row r="851" spans="1:7" hidden="1" x14ac:dyDescent="0.25">
      <c r="A851" s="18">
        <v>41258.83148148148</v>
      </c>
      <c r="B851" s="31">
        <v>28.08</v>
      </c>
      <c r="C851" s="31">
        <v>30.44</v>
      </c>
      <c r="D851" s="11">
        <f t="shared" si="166"/>
        <v>7.0854513888916699</v>
      </c>
      <c r="E851" s="2">
        <f t="shared" si="167"/>
        <v>-28.623853211009173</v>
      </c>
      <c r="F851" s="2">
        <f t="shared" si="168"/>
        <v>-31.02956167176351</v>
      </c>
    </row>
    <row r="852" spans="1:7" hidden="1" x14ac:dyDescent="0.25">
      <c r="A852" s="18">
        <v>41258.838425925926</v>
      </c>
      <c r="B852" s="31">
        <v>28.13</v>
      </c>
      <c r="C852" s="31">
        <v>30.48</v>
      </c>
      <c r="D852" s="11">
        <f t="shared" si="166"/>
        <v>7.0923958333369228</v>
      </c>
      <c r="E852" s="2">
        <f t="shared" si="167"/>
        <v>-28.674821610601427</v>
      </c>
      <c r="F852" s="2">
        <f t="shared" si="168"/>
        <v>-31.070336391437309</v>
      </c>
    </row>
    <row r="853" spans="1:7" hidden="1" x14ac:dyDescent="0.25">
      <c r="A853" s="18">
        <v>41258.845370370371</v>
      </c>
      <c r="B853" s="31">
        <v>28.18</v>
      </c>
      <c r="C853" s="31">
        <v>30.54</v>
      </c>
      <c r="D853" s="11">
        <f t="shared" si="166"/>
        <v>7.0993402777821757</v>
      </c>
      <c r="E853" s="2">
        <f t="shared" si="167"/>
        <v>-28.725790010193681</v>
      </c>
      <c r="F853" s="2">
        <f t="shared" si="168"/>
        <v>-31.131498470948014</v>
      </c>
    </row>
    <row r="854" spans="1:7" x14ac:dyDescent="0.25">
      <c r="A854" s="18">
        <v>41258.852314814816</v>
      </c>
      <c r="B854" s="31">
        <v>28.22</v>
      </c>
      <c r="C854" s="31">
        <v>30.59</v>
      </c>
      <c r="D854" s="11">
        <f t="shared" si="166"/>
        <v>7.1062847222274286</v>
      </c>
      <c r="E854" s="2">
        <f t="shared" si="167"/>
        <v>-28.766564729867483</v>
      </c>
      <c r="F854" s="2">
        <f t="shared" si="168"/>
        <v>-31.182466870540264</v>
      </c>
      <c r="G854" s="28">
        <f t="shared" ref="G854" si="172">A854</f>
        <v>41258.852314814816</v>
      </c>
    </row>
    <row r="855" spans="1:7" hidden="1" x14ac:dyDescent="0.25">
      <c r="A855" s="18">
        <v>41258.859259259254</v>
      </c>
      <c r="B855" s="31">
        <v>28.27</v>
      </c>
      <c r="C855" s="31">
        <v>30.63</v>
      </c>
      <c r="D855" s="11">
        <f t="shared" si="166"/>
        <v>7.1132291666654055</v>
      </c>
      <c r="E855" s="2">
        <f t="shared" si="167"/>
        <v>-28.817533129459736</v>
      </c>
      <c r="F855" s="2">
        <f t="shared" si="168"/>
        <v>-31.223241590214066</v>
      </c>
    </row>
    <row r="856" spans="1:7" hidden="1" x14ac:dyDescent="0.25">
      <c r="A856" s="18">
        <v>41258.866203703699</v>
      </c>
      <c r="B856" s="31">
        <v>28.33</v>
      </c>
      <c r="C856" s="31">
        <v>30.69</v>
      </c>
      <c r="D856" s="11">
        <f t="shared" si="166"/>
        <v>7.1201736111106584</v>
      </c>
      <c r="E856" s="2">
        <f t="shared" si="167"/>
        <v>-28.878695208970438</v>
      </c>
      <c r="F856" s="2">
        <f t="shared" si="168"/>
        <v>-31.284403669724771</v>
      </c>
    </row>
    <row r="857" spans="1:7" hidden="1" x14ac:dyDescent="0.25">
      <c r="A857" s="18">
        <v>41258.873148148145</v>
      </c>
      <c r="B857" s="31">
        <v>28.39</v>
      </c>
      <c r="C857" s="31">
        <v>30.73</v>
      </c>
      <c r="D857" s="11">
        <f t="shared" si="166"/>
        <v>7.1271180555559113</v>
      </c>
      <c r="E857" s="2">
        <f t="shared" si="167"/>
        <v>-28.939857288481143</v>
      </c>
      <c r="F857" s="2">
        <f t="shared" si="168"/>
        <v>-31.325178389398573</v>
      </c>
    </row>
    <row r="858" spans="1:7" hidden="1" x14ac:dyDescent="0.25">
      <c r="A858" s="18">
        <v>41258.88009259259</v>
      </c>
      <c r="B858" s="31">
        <v>28.43</v>
      </c>
      <c r="C858" s="31">
        <v>30.78</v>
      </c>
      <c r="D858" s="11">
        <f t="shared" si="166"/>
        <v>7.1340625000011642</v>
      </c>
      <c r="E858" s="2">
        <f t="shared" si="167"/>
        <v>-28.980632008154945</v>
      </c>
      <c r="F858" s="2">
        <f t="shared" si="168"/>
        <v>-31.376146788990827</v>
      </c>
    </row>
    <row r="859" spans="1:7" hidden="1" x14ac:dyDescent="0.25">
      <c r="A859" s="18">
        <v>41258.887037037035</v>
      </c>
      <c r="B859" s="31">
        <v>28.49</v>
      </c>
      <c r="C859" s="31">
        <v>30.85</v>
      </c>
      <c r="D859" s="11">
        <f t="shared" si="166"/>
        <v>7.141006944446417</v>
      </c>
      <c r="E859" s="2">
        <f t="shared" si="167"/>
        <v>-29.041794087665647</v>
      </c>
      <c r="F859" s="2">
        <f t="shared" si="168"/>
        <v>-31.447502548419983</v>
      </c>
    </row>
    <row r="860" spans="1:7" x14ac:dyDescent="0.25">
      <c r="A860" s="18">
        <v>41258.89398148148</v>
      </c>
      <c r="B860" s="31">
        <v>28.54</v>
      </c>
      <c r="C860" s="31">
        <v>30.9</v>
      </c>
      <c r="D860" s="11">
        <f t="shared" si="166"/>
        <v>7.1479513888916699</v>
      </c>
      <c r="E860" s="2">
        <f t="shared" si="167"/>
        <v>-29.0927624872579</v>
      </c>
      <c r="F860" s="2">
        <f t="shared" si="168"/>
        <v>-31.49847094801223</v>
      </c>
      <c r="G860" s="28">
        <f t="shared" ref="G860" si="173">A860</f>
        <v>41258.89398148148</v>
      </c>
    </row>
    <row r="861" spans="1:7" hidden="1" x14ac:dyDescent="0.25">
      <c r="A861" s="18">
        <v>41258.900925925926</v>
      </c>
      <c r="B861" s="31">
        <v>28.61</v>
      </c>
      <c r="C861" s="31">
        <v>30.96</v>
      </c>
      <c r="D861" s="11">
        <f t="shared" si="166"/>
        <v>7.1548958333369228</v>
      </c>
      <c r="E861" s="2">
        <f t="shared" si="167"/>
        <v>-29.164118246687053</v>
      </c>
      <c r="F861" s="2">
        <f t="shared" si="168"/>
        <v>-31.559633027522938</v>
      </c>
    </row>
    <row r="862" spans="1:7" hidden="1" x14ac:dyDescent="0.25">
      <c r="A862" s="18">
        <v>41258.907870370371</v>
      </c>
      <c r="B862" s="31">
        <v>28.67</v>
      </c>
      <c r="C862" s="31">
        <v>31</v>
      </c>
      <c r="D862" s="11">
        <f t="shared" si="166"/>
        <v>7.1618402777821757</v>
      </c>
      <c r="E862" s="2">
        <f t="shared" si="167"/>
        <v>-29.225280326197758</v>
      </c>
      <c r="F862" s="2">
        <f t="shared" si="168"/>
        <v>-31.600407747196737</v>
      </c>
    </row>
    <row r="863" spans="1:7" hidden="1" x14ac:dyDescent="0.25">
      <c r="A863" s="18">
        <v>41258.914814814816</v>
      </c>
      <c r="B863" s="31">
        <v>28.71</v>
      </c>
      <c r="C863" s="31">
        <v>31.06</v>
      </c>
      <c r="D863" s="11">
        <f t="shared" si="166"/>
        <v>7.1687847222274286</v>
      </c>
      <c r="E863" s="2">
        <f t="shared" si="167"/>
        <v>-29.26605504587156</v>
      </c>
      <c r="F863" s="2">
        <f t="shared" si="168"/>
        <v>-31.661569826707442</v>
      </c>
    </row>
    <row r="864" spans="1:7" hidden="1" x14ac:dyDescent="0.25">
      <c r="A864" s="18">
        <v>41258.921759259254</v>
      </c>
      <c r="B864" s="31">
        <v>28.77</v>
      </c>
      <c r="C864" s="31">
        <v>31.1</v>
      </c>
      <c r="D864" s="11">
        <f t="shared" si="166"/>
        <v>7.1757291666654055</v>
      </c>
      <c r="E864" s="2">
        <f t="shared" si="167"/>
        <v>-29.327217125382262</v>
      </c>
      <c r="F864" s="2">
        <f t="shared" si="168"/>
        <v>-31.702344546381244</v>
      </c>
    </row>
    <row r="865" spans="1:7" hidden="1" x14ac:dyDescent="0.25">
      <c r="A865" s="18">
        <v>41258.928703703699</v>
      </c>
      <c r="B865" s="31">
        <v>28.82</v>
      </c>
      <c r="C865" s="31">
        <v>31.16</v>
      </c>
      <c r="D865" s="11">
        <f t="shared" si="166"/>
        <v>7.1826736111106584</v>
      </c>
      <c r="E865" s="2">
        <f t="shared" si="167"/>
        <v>-29.378185524974516</v>
      </c>
      <c r="F865" s="2">
        <f t="shared" si="168"/>
        <v>-31.763506625891949</v>
      </c>
    </row>
    <row r="866" spans="1:7" x14ac:dyDescent="0.25">
      <c r="A866" s="18">
        <v>41258.935648148145</v>
      </c>
      <c r="B866" s="31">
        <v>28.86</v>
      </c>
      <c r="C866" s="31">
        <v>31.23</v>
      </c>
      <c r="D866" s="11">
        <f t="shared" si="166"/>
        <v>7.1896180555559113</v>
      </c>
      <c r="E866" s="2">
        <f t="shared" si="167"/>
        <v>-29.418960244648318</v>
      </c>
      <c r="F866" s="2">
        <f t="shared" si="168"/>
        <v>-31.834862385321102</v>
      </c>
      <c r="G866" s="28">
        <f t="shared" ref="G866" si="174">A866</f>
        <v>41258.935648148145</v>
      </c>
    </row>
    <row r="867" spans="1:7" hidden="1" x14ac:dyDescent="0.25">
      <c r="A867" s="18">
        <v>41258.94259259259</v>
      </c>
      <c r="B867" s="31">
        <v>28.92</v>
      </c>
      <c r="C867" s="31">
        <v>31.28</v>
      </c>
      <c r="D867" s="11">
        <f t="shared" si="166"/>
        <v>7.1965625000011642</v>
      </c>
      <c r="E867" s="2">
        <f t="shared" si="167"/>
        <v>-29.480122324159023</v>
      </c>
      <c r="F867" s="2">
        <f t="shared" si="168"/>
        <v>-31.885830784913356</v>
      </c>
    </row>
    <row r="868" spans="1:7" hidden="1" x14ac:dyDescent="0.25">
      <c r="A868" s="18">
        <v>41258.949537037035</v>
      </c>
      <c r="B868" s="31">
        <v>28.97</v>
      </c>
      <c r="C868" s="31">
        <v>31.33</v>
      </c>
      <c r="D868" s="11">
        <f t="shared" si="166"/>
        <v>7.203506944446417</v>
      </c>
      <c r="E868" s="2">
        <f t="shared" si="167"/>
        <v>-29.531090723751273</v>
      </c>
      <c r="F868" s="2">
        <f t="shared" si="168"/>
        <v>-31.936799184505606</v>
      </c>
    </row>
    <row r="869" spans="1:7" hidden="1" x14ac:dyDescent="0.25">
      <c r="A869" s="18">
        <v>41258.95648148148</v>
      </c>
      <c r="B869" s="31">
        <v>29.01</v>
      </c>
      <c r="C869" s="31">
        <v>31.37</v>
      </c>
      <c r="D869" s="11">
        <f t="shared" si="166"/>
        <v>7.2104513888916699</v>
      </c>
      <c r="E869" s="2">
        <f t="shared" si="167"/>
        <v>-29.571865443425079</v>
      </c>
      <c r="F869" s="2">
        <f t="shared" si="168"/>
        <v>-31.977573904179412</v>
      </c>
    </row>
    <row r="870" spans="1:7" hidden="1" x14ac:dyDescent="0.25">
      <c r="A870" s="18">
        <v>41258.963425925926</v>
      </c>
      <c r="B870" s="31">
        <v>29.08</v>
      </c>
      <c r="C870" s="31">
        <v>31.43</v>
      </c>
      <c r="D870" s="11">
        <f t="shared" si="166"/>
        <v>7.2173958333369228</v>
      </c>
      <c r="E870" s="2">
        <f t="shared" si="167"/>
        <v>-29.643221202854228</v>
      </c>
      <c r="F870" s="2">
        <f t="shared" si="168"/>
        <v>-32.03873598369011</v>
      </c>
    </row>
    <row r="871" spans="1:7" hidden="1" x14ac:dyDescent="0.25">
      <c r="A871" s="18">
        <v>41258.970370370371</v>
      </c>
      <c r="B871" s="31">
        <v>29.13</v>
      </c>
      <c r="C871" s="31">
        <v>31.49</v>
      </c>
      <c r="D871" s="11">
        <f t="shared" si="166"/>
        <v>7.2243402777821757</v>
      </c>
      <c r="E871" s="2">
        <f t="shared" si="167"/>
        <v>-29.694189602446482</v>
      </c>
      <c r="F871" s="2">
        <f t="shared" si="168"/>
        <v>-32.099898063200811</v>
      </c>
    </row>
    <row r="872" spans="1:7" x14ac:dyDescent="0.25">
      <c r="A872" s="18">
        <v>41258.977314814816</v>
      </c>
      <c r="B872" s="31">
        <v>29.19</v>
      </c>
      <c r="C872" s="31">
        <v>31.55</v>
      </c>
      <c r="D872" s="11">
        <f t="shared" si="166"/>
        <v>7.2312847222274286</v>
      </c>
      <c r="E872" s="2">
        <f t="shared" si="167"/>
        <v>-29.755351681957187</v>
      </c>
      <c r="F872" s="2">
        <f t="shared" si="168"/>
        <v>-32.16106014271152</v>
      </c>
      <c r="G872" s="28">
        <f t="shared" ref="G872" si="175">A872</f>
        <v>41258.977314814816</v>
      </c>
    </row>
    <row r="873" spans="1:7" hidden="1" x14ac:dyDescent="0.25">
      <c r="A873" s="18">
        <v>41258.984259259254</v>
      </c>
      <c r="B873" s="31">
        <v>29.24</v>
      </c>
      <c r="C873" s="31">
        <v>31.59</v>
      </c>
      <c r="D873" s="11">
        <f t="shared" si="166"/>
        <v>7.2382291666654055</v>
      </c>
      <c r="E873" s="2">
        <f t="shared" si="167"/>
        <v>-29.806320081549437</v>
      </c>
      <c r="F873" s="2">
        <f t="shared" si="168"/>
        <v>-32.201834862385319</v>
      </c>
    </row>
    <row r="874" spans="1:7" hidden="1" x14ac:dyDescent="0.25">
      <c r="A874" s="18">
        <v>41258.991203703699</v>
      </c>
      <c r="B874" s="31">
        <v>29.27</v>
      </c>
      <c r="C874" s="31">
        <v>31.64</v>
      </c>
      <c r="D874" s="11">
        <f t="shared" si="166"/>
        <v>7.2451736111106584</v>
      </c>
      <c r="E874" s="2">
        <f t="shared" si="167"/>
        <v>-29.836901121304791</v>
      </c>
      <c r="F874" s="2">
        <f t="shared" si="168"/>
        <v>-32.252803261977576</v>
      </c>
    </row>
    <row r="875" spans="1:7" hidden="1" x14ac:dyDescent="0.25">
      <c r="A875" s="18">
        <v>41258.998148148145</v>
      </c>
      <c r="B875" s="31">
        <v>29.29</v>
      </c>
      <c r="C875" s="31">
        <v>31.71</v>
      </c>
      <c r="D875" s="11">
        <f t="shared" si="166"/>
        <v>7.2521180555559113</v>
      </c>
      <c r="E875" s="2">
        <f t="shared" si="167"/>
        <v>-29.857288481141691</v>
      </c>
      <c r="F875" s="2">
        <f t="shared" si="168"/>
        <v>-32.324159021406729</v>
      </c>
    </row>
    <row r="876" spans="1:7" hidden="1" x14ac:dyDescent="0.25">
      <c r="A876" s="18">
        <v>41259.00509259259</v>
      </c>
      <c r="B876" s="31">
        <v>29.4</v>
      </c>
      <c r="C876" s="31">
        <v>31.75</v>
      </c>
      <c r="D876" s="11">
        <f t="shared" si="166"/>
        <v>7.2590625000011642</v>
      </c>
      <c r="E876" s="2">
        <f t="shared" si="167"/>
        <v>-29.969418960244646</v>
      </c>
      <c r="F876" s="2">
        <f t="shared" si="168"/>
        <v>-32.364933741080527</v>
      </c>
    </row>
    <row r="877" spans="1:7" hidden="1" x14ac:dyDescent="0.25">
      <c r="A877" s="18">
        <v>41259.012037037035</v>
      </c>
      <c r="B877" s="31">
        <v>29.45</v>
      </c>
      <c r="C877" s="31">
        <v>31.8</v>
      </c>
      <c r="D877" s="11">
        <f t="shared" si="166"/>
        <v>7.266006944446417</v>
      </c>
      <c r="E877" s="2">
        <f t="shared" si="167"/>
        <v>-30.020387359836899</v>
      </c>
      <c r="F877" s="2">
        <f t="shared" si="168"/>
        <v>-32.415902140672785</v>
      </c>
    </row>
    <row r="878" spans="1:7" x14ac:dyDescent="0.25">
      <c r="A878" s="18">
        <v>41259.01898148148</v>
      </c>
      <c r="B878" s="31">
        <v>29.51</v>
      </c>
      <c r="C878" s="31">
        <v>31.86</v>
      </c>
      <c r="D878" s="11">
        <f t="shared" si="166"/>
        <v>7.2729513888916699</v>
      </c>
      <c r="E878" s="2">
        <f t="shared" si="167"/>
        <v>-30.081549439347608</v>
      </c>
      <c r="F878" s="2">
        <f t="shared" si="168"/>
        <v>-32.477064220183486</v>
      </c>
      <c r="G878" s="28">
        <f t="shared" ref="G878" si="176">A878</f>
        <v>41259.01898148148</v>
      </c>
    </row>
    <row r="879" spans="1:7" hidden="1" x14ac:dyDescent="0.25">
      <c r="A879" s="18">
        <v>41259.025925925926</v>
      </c>
      <c r="B879" s="31">
        <v>29.55</v>
      </c>
      <c r="C879" s="31">
        <v>31.92</v>
      </c>
      <c r="D879" s="11">
        <f t="shared" si="166"/>
        <v>7.2798958333369228</v>
      </c>
      <c r="E879" s="2">
        <f t="shared" si="167"/>
        <v>-30.122324159021407</v>
      </c>
      <c r="F879" s="2">
        <f t="shared" si="168"/>
        <v>-32.538226299694195</v>
      </c>
    </row>
    <row r="880" spans="1:7" hidden="1" x14ac:dyDescent="0.25">
      <c r="A880" s="18">
        <v>41259.032870370371</v>
      </c>
      <c r="B880" s="31">
        <v>29.62</v>
      </c>
      <c r="C880" s="31">
        <v>31.99</v>
      </c>
      <c r="D880" s="11">
        <f t="shared" si="166"/>
        <v>7.2868402777821757</v>
      </c>
      <c r="E880" s="2">
        <f t="shared" si="167"/>
        <v>-30.193679918450563</v>
      </c>
      <c r="F880" s="2">
        <f t="shared" si="168"/>
        <v>-32.609582059123341</v>
      </c>
    </row>
    <row r="881" spans="1:7" hidden="1" x14ac:dyDescent="0.25">
      <c r="A881" s="18">
        <v>41259.039814814816</v>
      </c>
      <c r="B881" s="31">
        <v>29.68</v>
      </c>
      <c r="C881" s="31">
        <v>32.03</v>
      </c>
      <c r="D881" s="11">
        <f t="shared" si="166"/>
        <v>7.2937847222274286</v>
      </c>
      <c r="E881" s="2">
        <f t="shared" si="167"/>
        <v>-30.254841997961265</v>
      </c>
      <c r="F881" s="2">
        <f t="shared" si="168"/>
        <v>-32.650356778797146</v>
      </c>
    </row>
    <row r="882" spans="1:7" hidden="1" x14ac:dyDescent="0.25">
      <c r="A882" s="18">
        <v>41259.046759259254</v>
      </c>
      <c r="B882" s="31">
        <v>29.73</v>
      </c>
      <c r="C882" s="31">
        <v>32.090000000000003</v>
      </c>
      <c r="D882" s="11">
        <f t="shared" si="166"/>
        <v>7.3007291666654055</v>
      </c>
      <c r="E882" s="2">
        <f t="shared" si="167"/>
        <v>-30.305810397553518</v>
      </c>
      <c r="F882" s="2">
        <f t="shared" si="168"/>
        <v>-32.711518858307855</v>
      </c>
    </row>
    <row r="883" spans="1:7" hidden="1" x14ac:dyDescent="0.25">
      <c r="A883" s="18">
        <v>41259.053703703699</v>
      </c>
      <c r="B883" s="31">
        <v>29.79</v>
      </c>
      <c r="C883" s="31">
        <v>32.15</v>
      </c>
      <c r="D883" s="11">
        <f t="shared" si="166"/>
        <v>7.3076736111106584</v>
      </c>
      <c r="E883" s="2">
        <f t="shared" si="167"/>
        <v>-30.36697247706422</v>
      </c>
      <c r="F883" s="2">
        <f t="shared" si="168"/>
        <v>-32.772680937818549</v>
      </c>
    </row>
    <row r="884" spans="1:7" x14ac:dyDescent="0.25">
      <c r="A884" s="18">
        <v>41259.060648148145</v>
      </c>
      <c r="B884" s="31">
        <v>29.85</v>
      </c>
      <c r="C884" s="31">
        <v>32.21</v>
      </c>
      <c r="D884" s="11">
        <f t="shared" si="166"/>
        <v>7.3146180555559113</v>
      </c>
      <c r="E884" s="2">
        <f t="shared" si="167"/>
        <v>-30.428134556574925</v>
      </c>
      <c r="F884" s="2">
        <f t="shared" si="168"/>
        <v>-32.833843017329258</v>
      </c>
      <c r="G884" s="28">
        <f t="shared" ref="G884" si="177">A884</f>
        <v>41259.060648148145</v>
      </c>
    </row>
    <row r="885" spans="1:7" hidden="1" x14ac:dyDescent="0.25">
      <c r="A885" s="18">
        <v>41259.06759259259</v>
      </c>
      <c r="B885" s="31">
        <v>29.91</v>
      </c>
      <c r="C885" s="31">
        <v>32.22</v>
      </c>
      <c r="D885" s="11">
        <f t="shared" si="166"/>
        <v>7.3215625000011642</v>
      </c>
      <c r="E885" s="2">
        <f t="shared" si="167"/>
        <v>-30.489296636085626</v>
      </c>
      <c r="F885" s="2">
        <f t="shared" si="168"/>
        <v>-32.844036697247709</v>
      </c>
    </row>
    <row r="886" spans="1:7" hidden="1" x14ac:dyDescent="0.25">
      <c r="A886" s="18">
        <v>41259.074537037035</v>
      </c>
      <c r="B886" s="31">
        <v>29.95</v>
      </c>
      <c r="C886" s="31">
        <v>32.32</v>
      </c>
      <c r="D886" s="11">
        <f t="shared" si="166"/>
        <v>7.328506944446417</v>
      </c>
      <c r="E886" s="2">
        <f t="shared" si="167"/>
        <v>-30.530071355759429</v>
      </c>
      <c r="F886" s="2">
        <f t="shared" si="168"/>
        <v>-32.94597349643221</v>
      </c>
    </row>
    <row r="887" spans="1:7" hidden="1" x14ac:dyDescent="0.25">
      <c r="A887" s="18">
        <v>41259.08148148148</v>
      </c>
      <c r="B887" s="31">
        <v>30.02</v>
      </c>
      <c r="C887" s="31">
        <v>32.39</v>
      </c>
      <c r="D887" s="11">
        <f t="shared" si="166"/>
        <v>7.3354513888916699</v>
      </c>
      <c r="E887" s="2">
        <f t="shared" si="167"/>
        <v>-30.601427115188581</v>
      </c>
      <c r="F887" s="2">
        <f t="shared" si="168"/>
        <v>-33.01732925586137</v>
      </c>
    </row>
    <row r="888" spans="1:7" hidden="1" x14ac:dyDescent="0.25">
      <c r="A888" s="18">
        <v>41259.088425925926</v>
      </c>
      <c r="B888" s="31">
        <v>30.06</v>
      </c>
      <c r="C888" s="31">
        <v>32.43</v>
      </c>
      <c r="D888" s="11">
        <f t="shared" si="166"/>
        <v>7.3423958333369228</v>
      </c>
      <c r="E888" s="2">
        <f t="shared" si="167"/>
        <v>-30.642201834862384</v>
      </c>
      <c r="F888" s="2">
        <f t="shared" si="168"/>
        <v>-33.058103975535168</v>
      </c>
    </row>
    <row r="889" spans="1:7" hidden="1" x14ac:dyDescent="0.25">
      <c r="A889" s="18">
        <v>41259.095370370371</v>
      </c>
      <c r="B889" s="31">
        <v>30.12</v>
      </c>
      <c r="C889" s="31">
        <v>32.479999999999997</v>
      </c>
      <c r="D889" s="11">
        <f t="shared" si="166"/>
        <v>7.3493402777821757</v>
      </c>
      <c r="E889" s="2">
        <f t="shared" si="167"/>
        <v>-30.703363914373089</v>
      </c>
      <c r="F889" s="2">
        <f t="shared" si="168"/>
        <v>-33.109072375127418</v>
      </c>
    </row>
    <row r="890" spans="1:7" x14ac:dyDescent="0.25">
      <c r="A890" s="18">
        <v>41259.102314814816</v>
      </c>
      <c r="B890" s="31">
        <v>30.18</v>
      </c>
      <c r="C890" s="31">
        <v>32.54</v>
      </c>
      <c r="D890" s="11">
        <f t="shared" si="166"/>
        <v>7.3562847222274286</v>
      </c>
      <c r="E890" s="2">
        <f t="shared" si="167"/>
        <v>-30.764525993883794</v>
      </c>
      <c r="F890" s="2">
        <f t="shared" si="168"/>
        <v>-33.170234454638127</v>
      </c>
      <c r="G890" s="28">
        <f t="shared" ref="G890" si="178">A890</f>
        <v>41259.102314814816</v>
      </c>
    </row>
    <row r="891" spans="1:7" hidden="1" x14ac:dyDescent="0.25">
      <c r="A891" s="18">
        <v>41259.109259259254</v>
      </c>
      <c r="B891" s="31">
        <v>30.22</v>
      </c>
      <c r="C891" s="31">
        <v>32.590000000000003</v>
      </c>
      <c r="D891" s="11">
        <f t="shared" si="166"/>
        <v>7.3632291666654055</v>
      </c>
      <c r="E891" s="2">
        <f t="shared" si="167"/>
        <v>-30.805300713557592</v>
      </c>
      <c r="F891" s="2">
        <f t="shared" si="168"/>
        <v>-33.221202854230384</v>
      </c>
    </row>
    <row r="892" spans="1:7" hidden="1" x14ac:dyDescent="0.25">
      <c r="A892" s="18">
        <v>41259.116203703699</v>
      </c>
      <c r="B892" s="31">
        <v>30.28</v>
      </c>
      <c r="C892" s="31">
        <v>32.64</v>
      </c>
      <c r="D892" s="11">
        <f t="shared" si="166"/>
        <v>7.3701736111106584</v>
      </c>
      <c r="E892" s="2">
        <f t="shared" si="167"/>
        <v>-30.866462793068301</v>
      </c>
      <c r="F892" s="2">
        <f t="shared" si="168"/>
        <v>-33.272171253822634</v>
      </c>
    </row>
    <row r="893" spans="1:7" hidden="1" x14ac:dyDescent="0.25">
      <c r="A893" s="18">
        <v>41259.123148148145</v>
      </c>
      <c r="B893" s="31">
        <v>30.32</v>
      </c>
      <c r="C893" s="31">
        <v>32.69</v>
      </c>
      <c r="D893" s="11">
        <f t="shared" si="166"/>
        <v>7.3771180555559113</v>
      </c>
      <c r="E893" s="2">
        <f t="shared" si="167"/>
        <v>-30.9072375127421</v>
      </c>
      <c r="F893" s="2">
        <f t="shared" si="168"/>
        <v>-33.323139653414884</v>
      </c>
    </row>
    <row r="894" spans="1:7" hidden="1" x14ac:dyDescent="0.25">
      <c r="A894" s="18">
        <v>41259.13009259259</v>
      </c>
      <c r="B894" s="31">
        <v>30.37</v>
      </c>
      <c r="C894" s="31">
        <v>32.74</v>
      </c>
      <c r="D894" s="11">
        <f t="shared" si="166"/>
        <v>7.3840625000011642</v>
      </c>
      <c r="E894" s="2">
        <f t="shared" si="167"/>
        <v>-30.958205912334353</v>
      </c>
      <c r="F894" s="2">
        <f t="shared" si="168"/>
        <v>-33.374108053007141</v>
      </c>
    </row>
    <row r="895" spans="1:7" hidden="1" x14ac:dyDescent="0.25">
      <c r="A895" s="18">
        <v>41259.137037037035</v>
      </c>
      <c r="B895" s="31">
        <v>30.45</v>
      </c>
      <c r="C895" s="31">
        <v>32.81</v>
      </c>
      <c r="D895" s="11">
        <f t="shared" si="166"/>
        <v>7.391006944446417</v>
      </c>
      <c r="E895" s="2">
        <f t="shared" si="167"/>
        <v>-31.039755351681958</v>
      </c>
      <c r="F895" s="2">
        <f t="shared" si="168"/>
        <v>-33.445463812436294</v>
      </c>
    </row>
    <row r="896" spans="1:7" x14ac:dyDescent="0.25">
      <c r="A896" s="18">
        <v>41259.14398148148</v>
      </c>
      <c r="B896" s="31">
        <v>30.49</v>
      </c>
      <c r="C896" s="31">
        <v>32.86</v>
      </c>
      <c r="D896" s="11">
        <f t="shared" si="166"/>
        <v>7.3979513888916699</v>
      </c>
      <c r="E896" s="2">
        <f t="shared" si="167"/>
        <v>-31.08053007135576</v>
      </c>
      <c r="F896" s="2">
        <f t="shared" si="168"/>
        <v>-33.496432212028544</v>
      </c>
      <c r="G896" s="28">
        <f t="shared" ref="G896" si="179">A896</f>
        <v>41259.14398148148</v>
      </c>
    </row>
    <row r="897" spans="1:7" hidden="1" x14ac:dyDescent="0.25">
      <c r="A897" s="18">
        <v>41259.150925925926</v>
      </c>
      <c r="B897" s="31">
        <v>30.55</v>
      </c>
      <c r="C897" s="31">
        <v>32.92</v>
      </c>
      <c r="D897" s="11">
        <f t="shared" si="166"/>
        <v>7.4048958333369228</v>
      </c>
      <c r="E897" s="2">
        <f t="shared" si="167"/>
        <v>-31.141692150866465</v>
      </c>
      <c r="F897" s="2">
        <f t="shared" si="168"/>
        <v>-33.557594291539246</v>
      </c>
    </row>
    <row r="898" spans="1:7" hidden="1" x14ac:dyDescent="0.25">
      <c r="A898" s="18">
        <v>41259.157870370371</v>
      </c>
      <c r="B898" s="31">
        <v>30.6</v>
      </c>
      <c r="C898" s="31">
        <v>32.979999999999997</v>
      </c>
      <c r="D898" s="11">
        <f t="shared" si="166"/>
        <v>7.4118402777821757</v>
      </c>
      <c r="E898" s="2">
        <f t="shared" si="167"/>
        <v>-31.192660550458719</v>
      </c>
      <c r="F898" s="2">
        <f t="shared" si="168"/>
        <v>-33.618756371049948</v>
      </c>
    </row>
    <row r="899" spans="1:7" hidden="1" x14ac:dyDescent="0.25">
      <c r="A899" s="18">
        <v>41259.164814814816</v>
      </c>
      <c r="B899" s="31">
        <v>30.66</v>
      </c>
      <c r="C899" s="31">
        <v>33.03</v>
      </c>
      <c r="D899" s="11">
        <f t="shared" ref="D899:D962" si="180">A899-$H$2</f>
        <v>7.4187847222274286</v>
      </c>
      <c r="E899" s="2">
        <f t="shared" ref="E899:E962" si="181">B899/-0.981</f>
        <v>-31.25382262996942</v>
      </c>
      <c r="F899" s="2">
        <f t="shared" ref="F899:F962" si="182">C899/-0.981</f>
        <v>-33.669724770642205</v>
      </c>
    </row>
    <row r="900" spans="1:7" hidden="1" x14ac:dyDescent="0.25">
      <c r="A900" s="18">
        <v>41259.171759259254</v>
      </c>
      <c r="B900" s="31">
        <v>30.72</v>
      </c>
      <c r="C900" s="31">
        <v>33.090000000000003</v>
      </c>
      <c r="D900" s="11">
        <f t="shared" si="180"/>
        <v>7.4257291666654055</v>
      </c>
      <c r="E900" s="2">
        <f t="shared" si="181"/>
        <v>-31.314984709480122</v>
      </c>
      <c r="F900" s="2">
        <f t="shared" si="182"/>
        <v>-33.730886850152906</v>
      </c>
    </row>
    <row r="901" spans="1:7" hidden="1" x14ac:dyDescent="0.25">
      <c r="A901" s="18">
        <v>41259.178703703699</v>
      </c>
      <c r="B901" s="31">
        <v>30.78</v>
      </c>
      <c r="C901" s="31">
        <v>33.159999999999997</v>
      </c>
      <c r="D901" s="11">
        <f t="shared" si="180"/>
        <v>7.4326736111106584</v>
      </c>
      <c r="E901" s="2">
        <f t="shared" si="181"/>
        <v>-31.376146788990827</v>
      </c>
      <c r="F901" s="2">
        <f t="shared" si="182"/>
        <v>-33.802242609582059</v>
      </c>
    </row>
    <row r="902" spans="1:7" x14ac:dyDescent="0.25">
      <c r="A902" s="18">
        <v>41259.185648148145</v>
      </c>
      <c r="B902" s="31">
        <v>30.86</v>
      </c>
      <c r="C902" s="31">
        <v>33.229999999999997</v>
      </c>
      <c r="D902" s="11">
        <f t="shared" si="180"/>
        <v>7.4396180555559113</v>
      </c>
      <c r="E902" s="2">
        <f t="shared" si="181"/>
        <v>-31.457696228338431</v>
      </c>
      <c r="F902" s="2">
        <f t="shared" si="182"/>
        <v>-33.873598369011212</v>
      </c>
      <c r="G902" s="28">
        <f t="shared" ref="G902" si="183">A902</f>
        <v>41259.185648148145</v>
      </c>
    </row>
    <row r="903" spans="1:7" hidden="1" x14ac:dyDescent="0.25">
      <c r="A903" s="18">
        <v>41259.19259259259</v>
      </c>
      <c r="B903" s="31">
        <v>30.93</v>
      </c>
      <c r="C903" s="31">
        <v>33.29</v>
      </c>
      <c r="D903" s="11">
        <f t="shared" si="180"/>
        <v>7.4465625000011642</v>
      </c>
      <c r="E903" s="2">
        <f t="shared" si="181"/>
        <v>-31.529051987767584</v>
      </c>
      <c r="F903" s="2">
        <f t="shared" si="182"/>
        <v>-33.934760448521914</v>
      </c>
    </row>
    <row r="904" spans="1:7" hidden="1" x14ac:dyDescent="0.25">
      <c r="A904" s="18">
        <v>41259.199537037035</v>
      </c>
      <c r="B904" s="31">
        <v>30.98</v>
      </c>
      <c r="C904" s="31">
        <v>33.340000000000003</v>
      </c>
      <c r="D904" s="11">
        <f t="shared" si="180"/>
        <v>7.453506944446417</v>
      </c>
      <c r="E904" s="2">
        <f t="shared" si="181"/>
        <v>-31.580020387359838</v>
      </c>
      <c r="F904" s="2">
        <f t="shared" si="182"/>
        <v>-33.985728848114171</v>
      </c>
    </row>
    <row r="905" spans="1:7" hidden="1" x14ac:dyDescent="0.25">
      <c r="A905" s="18">
        <v>41259.20648148148</v>
      </c>
      <c r="B905" s="31">
        <v>31.03</v>
      </c>
      <c r="C905" s="31">
        <v>33.4</v>
      </c>
      <c r="D905" s="11">
        <f t="shared" si="180"/>
        <v>7.4604513888916699</v>
      </c>
      <c r="E905" s="2">
        <f t="shared" si="181"/>
        <v>-31.630988786952091</v>
      </c>
      <c r="F905" s="2">
        <f t="shared" si="182"/>
        <v>-34.046890927624872</v>
      </c>
    </row>
    <row r="906" spans="1:7" hidden="1" x14ac:dyDescent="0.25">
      <c r="A906" s="18">
        <v>41259.213425925926</v>
      </c>
      <c r="B906" s="31">
        <v>31.08</v>
      </c>
      <c r="C906" s="31">
        <v>33.46</v>
      </c>
      <c r="D906" s="11">
        <f t="shared" si="180"/>
        <v>7.4673958333369228</v>
      </c>
      <c r="E906" s="2">
        <f t="shared" si="181"/>
        <v>-31.681957186544341</v>
      </c>
      <c r="F906" s="2">
        <f t="shared" si="182"/>
        <v>-34.108053007135574</v>
      </c>
    </row>
    <row r="907" spans="1:7" hidden="1" x14ac:dyDescent="0.25">
      <c r="A907" s="18">
        <v>41259.220370370371</v>
      </c>
      <c r="B907" s="31">
        <v>31.13</v>
      </c>
      <c r="C907" s="31">
        <v>33.54</v>
      </c>
      <c r="D907" s="11">
        <f t="shared" si="180"/>
        <v>7.4743402777821757</v>
      </c>
      <c r="E907" s="2">
        <f t="shared" si="181"/>
        <v>-31.732925586136595</v>
      </c>
      <c r="F907" s="2">
        <f t="shared" si="182"/>
        <v>-34.189602446483178</v>
      </c>
    </row>
    <row r="908" spans="1:7" x14ac:dyDescent="0.25">
      <c r="A908" s="18">
        <v>41259.227314814816</v>
      </c>
      <c r="B908" s="31">
        <v>31.22</v>
      </c>
      <c r="C908" s="31">
        <v>33.6</v>
      </c>
      <c r="D908" s="11">
        <f t="shared" si="180"/>
        <v>7.4812847222274286</v>
      </c>
      <c r="E908" s="2">
        <f t="shared" si="181"/>
        <v>-31.824668705402651</v>
      </c>
      <c r="F908" s="2">
        <f t="shared" si="182"/>
        <v>-34.250764525993887</v>
      </c>
      <c r="G908" s="28">
        <f t="shared" ref="G908" si="184">A908</f>
        <v>41259.227314814816</v>
      </c>
    </row>
    <row r="909" spans="1:7" hidden="1" x14ac:dyDescent="0.25">
      <c r="A909" s="18">
        <v>41259.234259259254</v>
      </c>
      <c r="B909" s="31">
        <v>31.29</v>
      </c>
      <c r="C909" s="31">
        <v>33.65</v>
      </c>
      <c r="D909" s="11">
        <f t="shared" si="180"/>
        <v>7.4882291666654055</v>
      </c>
      <c r="E909" s="2">
        <f t="shared" si="181"/>
        <v>-31.896024464831804</v>
      </c>
      <c r="F909" s="2">
        <f t="shared" si="182"/>
        <v>-34.301732925586137</v>
      </c>
    </row>
    <row r="910" spans="1:7" hidden="1" x14ac:dyDescent="0.25">
      <c r="A910" s="18">
        <v>41259.241203703699</v>
      </c>
      <c r="B910" s="31">
        <v>31.32</v>
      </c>
      <c r="C910" s="31">
        <v>33.72</v>
      </c>
      <c r="D910" s="11">
        <f t="shared" si="180"/>
        <v>7.4951736111106584</v>
      </c>
      <c r="E910" s="2">
        <f t="shared" si="181"/>
        <v>-31.926605504587158</v>
      </c>
      <c r="F910" s="2">
        <f t="shared" si="182"/>
        <v>-34.37308868501529</v>
      </c>
    </row>
    <row r="911" spans="1:7" hidden="1" x14ac:dyDescent="0.25">
      <c r="A911" s="18">
        <v>41259.248148148145</v>
      </c>
      <c r="B911" s="31">
        <v>31.4</v>
      </c>
      <c r="C911" s="31">
        <v>33.78</v>
      </c>
      <c r="D911" s="11">
        <f t="shared" si="180"/>
        <v>7.5021180555559113</v>
      </c>
      <c r="E911" s="2">
        <f t="shared" si="181"/>
        <v>-32.008154943934763</v>
      </c>
      <c r="F911" s="2">
        <f t="shared" si="182"/>
        <v>-34.434250764525999</v>
      </c>
    </row>
    <row r="912" spans="1:7" hidden="1" x14ac:dyDescent="0.25">
      <c r="A912" s="18">
        <v>41259.25509259259</v>
      </c>
      <c r="B912" s="31">
        <v>31.47</v>
      </c>
      <c r="C912" s="31">
        <v>33.840000000000003</v>
      </c>
      <c r="D912" s="11">
        <f t="shared" si="180"/>
        <v>7.5090625000011642</v>
      </c>
      <c r="E912" s="2">
        <f t="shared" si="181"/>
        <v>-32.079510703363916</v>
      </c>
      <c r="F912" s="2">
        <f t="shared" si="182"/>
        <v>-34.4954128440367</v>
      </c>
    </row>
    <row r="913" spans="1:7" hidden="1" x14ac:dyDescent="0.25">
      <c r="A913" s="18">
        <v>41259.262037037035</v>
      </c>
      <c r="B913" s="31">
        <v>31.54</v>
      </c>
      <c r="C913" s="31">
        <v>33.9</v>
      </c>
      <c r="D913" s="11">
        <f t="shared" si="180"/>
        <v>7.516006944446417</v>
      </c>
      <c r="E913" s="2">
        <f t="shared" si="181"/>
        <v>-32.150866462793068</v>
      </c>
      <c r="F913" s="2">
        <f t="shared" si="182"/>
        <v>-34.556574923547402</v>
      </c>
    </row>
    <row r="914" spans="1:7" x14ac:dyDescent="0.25">
      <c r="A914" s="18">
        <v>41259.26898148148</v>
      </c>
      <c r="B914" s="31">
        <v>31.6</v>
      </c>
      <c r="C914" s="31">
        <v>33.979999999999997</v>
      </c>
      <c r="D914" s="11">
        <f t="shared" si="180"/>
        <v>7.5229513888916699</v>
      </c>
      <c r="E914" s="2">
        <f t="shared" si="181"/>
        <v>-32.212028542303777</v>
      </c>
      <c r="F914" s="2">
        <f t="shared" si="182"/>
        <v>-34.638124362895006</v>
      </c>
      <c r="G914" s="28">
        <f t="shared" ref="G914" si="185">A914</f>
        <v>41259.26898148148</v>
      </c>
    </row>
    <row r="915" spans="1:7" hidden="1" x14ac:dyDescent="0.25">
      <c r="A915" s="18">
        <v>41259.275925925926</v>
      </c>
      <c r="B915" s="31">
        <v>31.57</v>
      </c>
      <c r="C915" s="31">
        <v>34</v>
      </c>
      <c r="D915" s="11">
        <f t="shared" si="180"/>
        <v>7.5298958333369228</v>
      </c>
      <c r="E915" s="2">
        <f t="shared" si="181"/>
        <v>-32.181447502548423</v>
      </c>
      <c r="F915" s="2">
        <f t="shared" si="182"/>
        <v>-34.658511722731909</v>
      </c>
    </row>
    <row r="916" spans="1:7" hidden="1" x14ac:dyDescent="0.25">
      <c r="A916" s="18">
        <v>41259.282870370371</v>
      </c>
      <c r="B916" s="31">
        <v>31.69</v>
      </c>
      <c r="C916" s="31">
        <v>34.07</v>
      </c>
      <c r="D916" s="11">
        <f t="shared" si="180"/>
        <v>7.5368402777821757</v>
      </c>
      <c r="E916" s="2">
        <f t="shared" si="181"/>
        <v>-32.303771661569826</v>
      </c>
      <c r="F916" s="2">
        <f t="shared" si="182"/>
        <v>-34.729867482161062</v>
      </c>
    </row>
    <row r="917" spans="1:7" hidden="1" x14ac:dyDescent="0.25">
      <c r="A917" s="18">
        <v>41259.289814814816</v>
      </c>
      <c r="B917" s="31">
        <v>31.76</v>
      </c>
      <c r="C917" s="31">
        <v>34.14</v>
      </c>
      <c r="D917" s="11">
        <f t="shared" si="180"/>
        <v>7.5437847222274286</v>
      </c>
      <c r="E917" s="2">
        <f t="shared" si="181"/>
        <v>-32.375127420998986</v>
      </c>
      <c r="F917" s="2">
        <f t="shared" si="182"/>
        <v>-34.801223241590215</v>
      </c>
    </row>
    <row r="918" spans="1:7" hidden="1" x14ac:dyDescent="0.25">
      <c r="A918" s="18">
        <v>41259.296759259254</v>
      </c>
      <c r="B918" s="31">
        <v>31.82</v>
      </c>
      <c r="C918" s="31">
        <v>34.200000000000003</v>
      </c>
      <c r="D918" s="11">
        <f t="shared" si="180"/>
        <v>7.5507291666654055</v>
      </c>
      <c r="E918" s="2">
        <f t="shared" si="181"/>
        <v>-32.436289500509687</v>
      </c>
      <c r="F918" s="2">
        <f t="shared" si="182"/>
        <v>-34.862385321100923</v>
      </c>
    </row>
    <row r="919" spans="1:7" hidden="1" x14ac:dyDescent="0.25">
      <c r="A919" s="18">
        <v>41259.303703703699</v>
      </c>
      <c r="B919" s="31">
        <v>31.89</v>
      </c>
      <c r="C919" s="31">
        <v>34.270000000000003</v>
      </c>
      <c r="D919" s="11">
        <f t="shared" si="180"/>
        <v>7.5576736111106584</v>
      </c>
      <c r="E919" s="2">
        <f t="shared" si="181"/>
        <v>-32.50764525993884</v>
      </c>
      <c r="F919" s="2">
        <f t="shared" si="182"/>
        <v>-34.933741080530076</v>
      </c>
    </row>
    <row r="920" spans="1:7" x14ac:dyDescent="0.25">
      <c r="A920" s="18">
        <v>41259.310648148145</v>
      </c>
      <c r="B920" s="31">
        <v>31.94</v>
      </c>
      <c r="C920" s="31">
        <v>34.32</v>
      </c>
      <c r="D920" s="11">
        <f t="shared" si="180"/>
        <v>7.5646180555559113</v>
      </c>
      <c r="E920" s="2">
        <f t="shared" si="181"/>
        <v>-32.55861365953109</v>
      </c>
      <c r="F920" s="2">
        <f t="shared" si="182"/>
        <v>-34.984709480122326</v>
      </c>
      <c r="G920" s="28">
        <f t="shared" ref="G920" si="186">A920</f>
        <v>41259.310648148145</v>
      </c>
    </row>
    <row r="921" spans="1:7" hidden="1" x14ac:dyDescent="0.25">
      <c r="A921" s="18">
        <v>41259.31759259259</v>
      </c>
      <c r="B921" s="31">
        <v>32.020000000000003</v>
      </c>
      <c r="C921" s="31">
        <v>34.4</v>
      </c>
      <c r="D921" s="11">
        <f t="shared" si="180"/>
        <v>7.5715625000011642</v>
      </c>
      <c r="E921" s="2">
        <f t="shared" si="181"/>
        <v>-32.640163098878702</v>
      </c>
      <c r="F921" s="2">
        <f t="shared" si="182"/>
        <v>-35.066258919469931</v>
      </c>
    </row>
    <row r="922" spans="1:7" hidden="1" x14ac:dyDescent="0.25">
      <c r="A922" s="18">
        <v>41259.324537037035</v>
      </c>
      <c r="B922" s="31">
        <v>32.08</v>
      </c>
      <c r="C922" s="31">
        <v>34.46</v>
      </c>
      <c r="D922" s="11">
        <f t="shared" si="180"/>
        <v>7.578506944446417</v>
      </c>
      <c r="E922" s="2">
        <f t="shared" si="181"/>
        <v>-32.701325178389396</v>
      </c>
      <c r="F922" s="2">
        <f t="shared" si="182"/>
        <v>-35.127420998980632</v>
      </c>
    </row>
    <row r="923" spans="1:7" hidden="1" x14ac:dyDescent="0.25">
      <c r="A923" s="18">
        <v>41259.33148148148</v>
      </c>
      <c r="B923" s="31">
        <v>32.159999999999997</v>
      </c>
      <c r="C923" s="31">
        <v>34.54</v>
      </c>
      <c r="D923" s="11">
        <f t="shared" si="180"/>
        <v>7.5854513888916699</v>
      </c>
      <c r="E923" s="2">
        <f t="shared" si="181"/>
        <v>-32.782874617737001</v>
      </c>
      <c r="F923" s="2">
        <f t="shared" si="182"/>
        <v>-35.208970438328237</v>
      </c>
    </row>
    <row r="924" spans="1:7" hidden="1" x14ac:dyDescent="0.25">
      <c r="A924" s="18">
        <v>41259.338425925926</v>
      </c>
      <c r="B924" s="31">
        <v>32.22</v>
      </c>
      <c r="C924" s="31">
        <v>34.590000000000003</v>
      </c>
      <c r="D924" s="11">
        <f t="shared" si="180"/>
        <v>7.5923958333369228</v>
      </c>
      <c r="E924" s="2">
        <f t="shared" si="181"/>
        <v>-32.844036697247709</v>
      </c>
      <c r="F924" s="2">
        <f t="shared" si="182"/>
        <v>-35.259938837920494</v>
      </c>
    </row>
    <row r="925" spans="1:7" hidden="1" x14ac:dyDescent="0.25">
      <c r="A925" s="18">
        <v>41259.345370370371</v>
      </c>
      <c r="B925" s="31">
        <v>32.28</v>
      </c>
      <c r="C925" s="31">
        <v>34.65</v>
      </c>
      <c r="D925" s="11">
        <f t="shared" si="180"/>
        <v>7.5993402777821757</v>
      </c>
      <c r="E925" s="2">
        <f t="shared" si="181"/>
        <v>-32.905198776758411</v>
      </c>
      <c r="F925" s="2">
        <f t="shared" si="182"/>
        <v>-35.321100917431188</v>
      </c>
    </row>
    <row r="926" spans="1:7" x14ac:dyDescent="0.25">
      <c r="A926" s="18">
        <v>41259.352314814816</v>
      </c>
      <c r="B926" s="31">
        <v>32.340000000000003</v>
      </c>
      <c r="C926" s="31">
        <v>34.72</v>
      </c>
      <c r="D926" s="11">
        <f t="shared" si="180"/>
        <v>7.6062847222274286</v>
      </c>
      <c r="E926" s="2">
        <f t="shared" si="181"/>
        <v>-32.966360856269119</v>
      </c>
      <c r="F926" s="2">
        <f t="shared" si="182"/>
        <v>-35.392456676860348</v>
      </c>
      <c r="G926" s="28">
        <f t="shared" ref="G926" si="187">A926</f>
        <v>41259.352314814816</v>
      </c>
    </row>
    <row r="927" spans="1:7" hidden="1" x14ac:dyDescent="0.25">
      <c r="A927" s="18">
        <v>41259.359259259254</v>
      </c>
      <c r="B927" s="31">
        <v>32.380000000000003</v>
      </c>
      <c r="C927" s="31">
        <v>34.78</v>
      </c>
      <c r="D927" s="11">
        <f t="shared" si="180"/>
        <v>7.6132291666654055</v>
      </c>
      <c r="E927" s="2">
        <f t="shared" si="181"/>
        <v>-33.007135575942918</v>
      </c>
      <c r="F927" s="2">
        <f t="shared" si="182"/>
        <v>-35.45361875637105</v>
      </c>
    </row>
    <row r="928" spans="1:7" hidden="1" x14ac:dyDescent="0.25">
      <c r="A928" s="18">
        <v>41259.366203703699</v>
      </c>
      <c r="B928" s="31">
        <v>32.43</v>
      </c>
      <c r="C928" s="31">
        <v>34.82</v>
      </c>
      <c r="D928" s="11">
        <f t="shared" si="180"/>
        <v>7.6201736111106584</v>
      </c>
      <c r="E928" s="2">
        <f t="shared" si="181"/>
        <v>-33.058103975535168</v>
      </c>
      <c r="F928" s="2">
        <f t="shared" si="182"/>
        <v>-35.494393476044856</v>
      </c>
    </row>
    <row r="929" spans="1:7" hidden="1" x14ac:dyDescent="0.25">
      <c r="A929" s="18">
        <v>41259.373148148145</v>
      </c>
      <c r="B929" s="31">
        <v>32.54</v>
      </c>
      <c r="C929" s="31">
        <v>34.909999999999997</v>
      </c>
      <c r="D929" s="11">
        <f t="shared" si="180"/>
        <v>7.6271180555559113</v>
      </c>
      <c r="E929" s="2">
        <f t="shared" si="181"/>
        <v>-33.170234454638127</v>
      </c>
      <c r="F929" s="2">
        <f t="shared" si="182"/>
        <v>-35.586136595310904</v>
      </c>
    </row>
    <row r="930" spans="1:7" hidden="1" x14ac:dyDescent="0.25">
      <c r="A930" s="18">
        <v>41259.38009259259</v>
      </c>
      <c r="B930" s="31">
        <v>32.58</v>
      </c>
      <c r="C930" s="31">
        <v>34.950000000000003</v>
      </c>
      <c r="D930" s="11">
        <f t="shared" si="180"/>
        <v>7.6340625000011642</v>
      </c>
      <c r="E930" s="2">
        <f t="shared" si="181"/>
        <v>-33.211009174311926</v>
      </c>
      <c r="F930" s="2">
        <f t="shared" si="182"/>
        <v>-35.62691131498471</v>
      </c>
    </row>
    <row r="931" spans="1:7" hidden="1" x14ac:dyDescent="0.25">
      <c r="A931" s="18">
        <v>41259.387037037035</v>
      </c>
      <c r="B931" s="31">
        <v>32.65</v>
      </c>
      <c r="C931" s="31">
        <v>35.03</v>
      </c>
      <c r="D931" s="11">
        <f t="shared" si="180"/>
        <v>7.641006944446417</v>
      </c>
      <c r="E931" s="2">
        <f t="shared" si="181"/>
        <v>-33.282364933741079</v>
      </c>
      <c r="F931" s="2">
        <f t="shared" si="182"/>
        <v>-35.708460754332314</v>
      </c>
    </row>
    <row r="932" spans="1:7" x14ac:dyDescent="0.25">
      <c r="A932" s="18">
        <v>41259.39398148148</v>
      </c>
      <c r="B932" s="31">
        <v>32.71</v>
      </c>
      <c r="C932" s="31">
        <v>35.090000000000003</v>
      </c>
      <c r="D932" s="11">
        <f t="shared" si="180"/>
        <v>7.6479513888916699</v>
      </c>
      <c r="E932" s="2">
        <f t="shared" si="181"/>
        <v>-33.343527013251787</v>
      </c>
      <c r="F932" s="2">
        <f t="shared" si="182"/>
        <v>-35.769622833843023</v>
      </c>
      <c r="G932" s="28">
        <f t="shared" ref="G932" si="188">A932</f>
        <v>41259.39398148148</v>
      </c>
    </row>
    <row r="933" spans="1:7" hidden="1" x14ac:dyDescent="0.25">
      <c r="A933" s="18">
        <v>41259.400925925926</v>
      </c>
      <c r="B933" s="31">
        <v>32.770000000000003</v>
      </c>
      <c r="C933" s="31">
        <v>35.14</v>
      </c>
      <c r="D933" s="11">
        <f t="shared" si="180"/>
        <v>7.6548958333369228</v>
      </c>
      <c r="E933" s="2">
        <f t="shared" si="181"/>
        <v>-33.404689092762489</v>
      </c>
      <c r="F933" s="2">
        <f t="shared" si="182"/>
        <v>-35.820591233435273</v>
      </c>
    </row>
    <row r="934" spans="1:7" hidden="1" x14ac:dyDescent="0.25">
      <c r="A934" s="18">
        <v>41259.407870370371</v>
      </c>
      <c r="B934" s="31">
        <v>32.840000000000003</v>
      </c>
      <c r="C934" s="31">
        <v>35.200000000000003</v>
      </c>
      <c r="D934" s="11">
        <f t="shared" si="180"/>
        <v>7.6618402777821757</v>
      </c>
      <c r="E934" s="2">
        <f t="shared" si="181"/>
        <v>-33.476044852191649</v>
      </c>
      <c r="F934" s="2">
        <f t="shared" si="182"/>
        <v>-35.881753312945975</v>
      </c>
    </row>
    <row r="935" spans="1:7" hidden="1" x14ac:dyDescent="0.25">
      <c r="A935" s="18">
        <v>41259.414814814816</v>
      </c>
      <c r="B935" s="31">
        <v>32.9</v>
      </c>
      <c r="C935" s="31">
        <v>35.26</v>
      </c>
      <c r="D935" s="11">
        <f t="shared" si="180"/>
        <v>7.6687847222274286</v>
      </c>
      <c r="E935" s="2">
        <f t="shared" si="181"/>
        <v>-33.537206931702343</v>
      </c>
      <c r="F935" s="2">
        <f t="shared" si="182"/>
        <v>-35.942915392456676</v>
      </c>
    </row>
    <row r="936" spans="1:7" hidden="1" x14ac:dyDescent="0.25">
      <c r="A936" s="18">
        <v>41259.421759259254</v>
      </c>
      <c r="B936" s="31">
        <v>32.97</v>
      </c>
      <c r="C936" s="31">
        <v>35.340000000000003</v>
      </c>
      <c r="D936" s="11">
        <f t="shared" si="180"/>
        <v>7.6757291666654055</v>
      </c>
      <c r="E936" s="2">
        <f t="shared" si="181"/>
        <v>-33.608562691131496</v>
      </c>
      <c r="F936" s="2">
        <f t="shared" si="182"/>
        <v>-36.024464831804288</v>
      </c>
    </row>
    <row r="937" spans="1:7" hidden="1" x14ac:dyDescent="0.25">
      <c r="A937" s="18">
        <v>41259.428703703699</v>
      </c>
      <c r="B937" s="31">
        <v>33.03</v>
      </c>
      <c r="C937" s="31">
        <v>35.39</v>
      </c>
      <c r="D937" s="11">
        <f t="shared" si="180"/>
        <v>7.6826736111106584</v>
      </c>
      <c r="E937" s="2">
        <f t="shared" si="181"/>
        <v>-33.669724770642205</v>
      </c>
      <c r="F937" s="2">
        <f t="shared" si="182"/>
        <v>-36.075433231396538</v>
      </c>
    </row>
    <row r="938" spans="1:7" x14ac:dyDescent="0.25">
      <c r="A938" s="18">
        <v>41259.435648148145</v>
      </c>
      <c r="B938" s="31">
        <v>33.07</v>
      </c>
      <c r="C938" s="31">
        <v>35.46</v>
      </c>
      <c r="D938" s="11">
        <f t="shared" si="180"/>
        <v>7.6896180555559113</v>
      </c>
      <c r="E938" s="2">
        <f t="shared" si="181"/>
        <v>-33.710499490316003</v>
      </c>
      <c r="F938" s="2">
        <f t="shared" si="182"/>
        <v>-36.146788990825691</v>
      </c>
      <c r="G938" s="28">
        <f t="shared" ref="G938" si="189">A938</f>
        <v>41259.435648148145</v>
      </c>
    </row>
    <row r="939" spans="1:7" hidden="1" x14ac:dyDescent="0.25">
      <c r="A939" s="18">
        <v>41259.44259259259</v>
      </c>
      <c r="B939" s="31">
        <v>33.17</v>
      </c>
      <c r="C939" s="31">
        <v>35.549999999999997</v>
      </c>
      <c r="D939" s="11">
        <f t="shared" si="180"/>
        <v>7.6965625000011642</v>
      </c>
      <c r="E939" s="2">
        <f t="shared" si="181"/>
        <v>-33.812436289500511</v>
      </c>
      <c r="F939" s="2">
        <f t="shared" si="182"/>
        <v>-36.238532110091739</v>
      </c>
    </row>
    <row r="940" spans="1:7" hidden="1" x14ac:dyDescent="0.25">
      <c r="A940" s="18">
        <v>41259.449537037035</v>
      </c>
      <c r="B940" s="31">
        <v>33.22</v>
      </c>
      <c r="C940" s="31">
        <v>35.61</v>
      </c>
      <c r="D940" s="11">
        <f t="shared" si="180"/>
        <v>7.703506944446417</v>
      </c>
      <c r="E940" s="2">
        <f t="shared" si="181"/>
        <v>-33.863404689092761</v>
      </c>
      <c r="F940" s="2">
        <f t="shared" si="182"/>
        <v>-36.299694189602448</v>
      </c>
    </row>
    <row r="941" spans="1:7" hidden="1" x14ac:dyDescent="0.25">
      <c r="A941" s="18">
        <v>41259.45648148148</v>
      </c>
      <c r="B941" s="31">
        <v>33.29</v>
      </c>
      <c r="C941" s="31">
        <v>35.659999999999997</v>
      </c>
      <c r="D941" s="11">
        <f t="shared" si="180"/>
        <v>7.7104513888916699</v>
      </c>
      <c r="E941" s="2">
        <f t="shared" si="181"/>
        <v>-33.934760448521914</v>
      </c>
      <c r="F941" s="2">
        <f t="shared" si="182"/>
        <v>-36.350662589194698</v>
      </c>
    </row>
    <row r="942" spans="1:7" hidden="1" x14ac:dyDescent="0.25">
      <c r="A942" s="18">
        <v>41259.463425925926</v>
      </c>
      <c r="B942" s="31">
        <v>33.35</v>
      </c>
      <c r="C942" s="31">
        <v>35.71</v>
      </c>
      <c r="D942" s="11">
        <f t="shared" si="180"/>
        <v>7.7173958333369228</v>
      </c>
      <c r="E942" s="2">
        <f t="shared" si="181"/>
        <v>-33.995922528032622</v>
      </c>
      <c r="F942" s="2">
        <f t="shared" si="182"/>
        <v>-36.401630988786955</v>
      </c>
    </row>
    <row r="943" spans="1:7" hidden="1" x14ac:dyDescent="0.25">
      <c r="A943" s="18">
        <v>41259.470370370371</v>
      </c>
      <c r="B943" s="31">
        <v>33.409999999999997</v>
      </c>
      <c r="C943" s="31">
        <v>35.79</v>
      </c>
      <c r="D943" s="11">
        <f t="shared" si="180"/>
        <v>7.7243402777821757</v>
      </c>
      <c r="E943" s="2">
        <f t="shared" si="181"/>
        <v>-34.057084607543324</v>
      </c>
      <c r="F943" s="2">
        <f t="shared" si="182"/>
        <v>-36.48318042813456</v>
      </c>
    </row>
    <row r="944" spans="1:7" x14ac:dyDescent="0.25">
      <c r="A944" s="18">
        <v>41259.477314814816</v>
      </c>
      <c r="B944" s="31">
        <v>33.49</v>
      </c>
      <c r="C944" s="31">
        <v>35.869999999999997</v>
      </c>
      <c r="D944" s="11">
        <f t="shared" si="180"/>
        <v>7.7312847222274286</v>
      </c>
      <c r="E944" s="2">
        <f t="shared" si="181"/>
        <v>-34.138634046890928</v>
      </c>
      <c r="F944" s="2">
        <f t="shared" si="182"/>
        <v>-36.564729867482157</v>
      </c>
      <c r="G944" s="28">
        <f t="shared" ref="G944" si="190">A944</f>
        <v>41259.477314814816</v>
      </c>
    </row>
    <row r="945" spans="1:7" hidden="1" x14ac:dyDescent="0.25">
      <c r="A945" s="18">
        <v>41259.484259259254</v>
      </c>
      <c r="B945" s="31">
        <v>33.56</v>
      </c>
      <c r="C945" s="31">
        <v>35.94</v>
      </c>
      <c r="D945" s="11">
        <f t="shared" si="180"/>
        <v>7.7382291666654055</v>
      </c>
      <c r="E945" s="2">
        <f t="shared" si="181"/>
        <v>-34.209989806320081</v>
      </c>
      <c r="F945" s="2">
        <f t="shared" si="182"/>
        <v>-36.63608562691131</v>
      </c>
    </row>
    <row r="946" spans="1:7" hidden="1" x14ac:dyDescent="0.25">
      <c r="A946" s="18">
        <v>41259.491203703699</v>
      </c>
      <c r="B946" s="31">
        <v>33.630000000000003</v>
      </c>
      <c r="C946" s="31">
        <v>36.01</v>
      </c>
      <c r="D946" s="11">
        <f t="shared" si="180"/>
        <v>7.7451736111106584</v>
      </c>
      <c r="E946" s="2">
        <f t="shared" si="181"/>
        <v>-34.281345565749241</v>
      </c>
      <c r="F946" s="2">
        <f t="shared" si="182"/>
        <v>-36.70744138634047</v>
      </c>
    </row>
    <row r="947" spans="1:7" hidden="1" x14ac:dyDescent="0.25">
      <c r="A947" s="18">
        <v>41259.498148148145</v>
      </c>
      <c r="B947" s="31">
        <v>33.71</v>
      </c>
      <c r="C947" s="31">
        <v>36.08</v>
      </c>
      <c r="D947" s="11">
        <f t="shared" si="180"/>
        <v>7.7521180555559113</v>
      </c>
      <c r="E947" s="2">
        <f t="shared" si="181"/>
        <v>-34.362895005096838</v>
      </c>
      <c r="F947" s="2">
        <f t="shared" si="182"/>
        <v>-36.778797145769623</v>
      </c>
    </row>
    <row r="948" spans="1:7" hidden="1" x14ac:dyDescent="0.25">
      <c r="A948" s="18">
        <v>41259.50509259259</v>
      </c>
      <c r="B948" s="31">
        <v>33.76</v>
      </c>
      <c r="C948" s="31">
        <v>36.130000000000003</v>
      </c>
      <c r="D948" s="11">
        <f t="shared" si="180"/>
        <v>7.7590625000011642</v>
      </c>
      <c r="E948" s="2">
        <f t="shared" si="181"/>
        <v>-34.413863404689089</v>
      </c>
      <c r="F948" s="2">
        <f t="shared" si="182"/>
        <v>-36.82976554536188</v>
      </c>
    </row>
    <row r="949" spans="1:7" hidden="1" x14ac:dyDescent="0.25">
      <c r="A949" s="18">
        <v>41259.512037037035</v>
      </c>
      <c r="B949" s="31">
        <v>33.83</v>
      </c>
      <c r="C949" s="31">
        <v>36.200000000000003</v>
      </c>
      <c r="D949" s="11">
        <f t="shared" si="180"/>
        <v>7.766006944446417</v>
      </c>
      <c r="E949" s="2">
        <f t="shared" si="181"/>
        <v>-34.485219164118249</v>
      </c>
      <c r="F949" s="2">
        <f t="shared" si="182"/>
        <v>-36.901121304791033</v>
      </c>
    </row>
    <row r="950" spans="1:7" x14ac:dyDescent="0.25">
      <c r="A950" s="18">
        <v>41259.51898148148</v>
      </c>
      <c r="B950" s="31">
        <v>33.909999999999997</v>
      </c>
      <c r="C950" s="31">
        <v>36.29</v>
      </c>
      <c r="D950" s="11">
        <f t="shared" si="180"/>
        <v>7.7729513888916699</v>
      </c>
      <c r="E950" s="2">
        <f t="shared" si="181"/>
        <v>-34.566768603465846</v>
      </c>
      <c r="F950" s="2">
        <f t="shared" si="182"/>
        <v>-36.992864424057082</v>
      </c>
      <c r="G950" s="28">
        <f t="shared" ref="G950" si="191">A950</f>
        <v>41259.51898148148</v>
      </c>
    </row>
    <row r="951" spans="1:7" hidden="1" x14ac:dyDescent="0.25">
      <c r="A951" s="18">
        <v>41259.525925925926</v>
      </c>
      <c r="B951" s="31">
        <v>33.950000000000003</v>
      </c>
      <c r="C951" s="31">
        <v>36.340000000000003</v>
      </c>
      <c r="D951" s="11">
        <f t="shared" si="180"/>
        <v>7.7798958333369228</v>
      </c>
      <c r="E951" s="2">
        <f t="shared" si="181"/>
        <v>-34.607543323139659</v>
      </c>
      <c r="F951" s="2">
        <f t="shared" si="182"/>
        <v>-37.043832823649339</v>
      </c>
    </row>
    <row r="952" spans="1:7" hidden="1" x14ac:dyDescent="0.25">
      <c r="A952" s="18">
        <v>41259.532870370371</v>
      </c>
      <c r="B952" s="31">
        <v>34.03</v>
      </c>
      <c r="C952" s="31">
        <v>36.42</v>
      </c>
      <c r="D952" s="11">
        <f t="shared" si="180"/>
        <v>7.7868402777821757</v>
      </c>
      <c r="E952" s="2">
        <f t="shared" si="181"/>
        <v>-34.689092762487263</v>
      </c>
      <c r="F952" s="2">
        <f t="shared" si="182"/>
        <v>-37.125382262996943</v>
      </c>
    </row>
    <row r="953" spans="1:7" hidden="1" x14ac:dyDescent="0.25">
      <c r="A953" s="18">
        <v>41259.539814814816</v>
      </c>
      <c r="B953" s="31">
        <v>34.1</v>
      </c>
      <c r="C953" s="31">
        <v>36.49</v>
      </c>
      <c r="D953" s="11">
        <f t="shared" si="180"/>
        <v>7.7937847222274286</v>
      </c>
      <c r="E953" s="2">
        <f t="shared" si="181"/>
        <v>-34.760448521916416</v>
      </c>
      <c r="F953" s="2">
        <f t="shared" si="182"/>
        <v>-37.196738022426096</v>
      </c>
    </row>
    <row r="954" spans="1:7" hidden="1" x14ac:dyDescent="0.25">
      <c r="A954" s="18">
        <v>41259.546759259254</v>
      </c>
      <c r="B954" s="31">
        <v>34.18</v>
      </c>
      <c r="C954" s="31">
        <v>36.549999999999997</v>
      </c>
      <c r="D954" s="11">
        <f t="shared" si="180"/>
        <v>7.8007291666654055</v>
      </c>
      <c r="E954" s="2">
        <f t="shared" si="181"/>
        <v>-34.841997961264013</v>
      </c>
      <c r="F954" s="2">
        <f t="shared" si="182"/>
        <v>-37.257900101936798</v>
      </c>
    </row>
    <row r="955" spans="1:7" hidden="1" x14ac:dyDescent="0.25">
      <c r="A955" s="18">
        <v>41259.553703703699</v>
      </c>
      <c r="B955" s="31">
        <v>34.229999999999997</v>
      </c>
      <c r="C955" s="31">
        <v>36.630000000000003</v>
      </c>
      <c r="D955" s="11">
        <f t="shared" si="180"/>
        <v>7.8076736111106584</v>
      </c>
      <c r="E955" s="2">
        <f t="shared" si="181"/>
        <v>-34.892966360856263</v>
      </c>
      <c r="F955" s="2">
        <f t="shared" si="182"/>
        <v>-37.339449541284409</v>
      </c>
    </row>
    <row r="956" spans="1:7" x14ac:dyDescent="0.25">
      <c r="A956" s="18">
        <v>41259.560648148145</v>
      </c>
      <c r="B956" s="31">
        <v>34.299999999999997</v>
      </c>
      <c r="C956" s="31">
        <v>36.68</v>
      </c>
      <c r="D956" s="11">
        <f t="shared" si="180"/>
        <v>7.8146180555559113</v>
      </c>
      <c r="E956" s="2">
        <f t="shared" si="181"/>
        <v>-34.964322120285424</v>
      </c>
      <c r="F956" s="2">
        <f t="shared" si="182"/>
        <v>-37.390417940876659</v>
      </c>
      <c r="G956" s="28">
        <f t="shared" ref="G956" si="192">A956</f>
        <v>41259.560648148145</v>
      </c>
    </row>
    <row r="957" spans="1:7" hidden="1" x14ac:dyDescent="0.25">
      <c r="A957" s="18">
        <v>41259.56759259259</v>
      </c>
      <c r="B957" s="31">
        <v>34.369999999999997</v>
      </c>
      <c r="C957" s="31">
        <v>36.75</v>
      </c>
      <c r="D957" s="11">
        <f t="shared" si="180"/>
        <v>7.8215625000011642</v>
      </c>
      <c r="E957" s="2">
        <f t="shared" si="181"/>
        <v>-35.035677879714576</v>
      </c>
      <c r="F957" s="2">
        <f t="shared" si="182"/>
        <v>-37.461773700305812</v>
      </c>
    </row>
    <row r="958" spans="1:7" hidden="1" x14ac:dyDescent="0.25">
      <c r="A958" s="18">
        <v>41259.574537037035</v>
      </c>
      <c r="B958" s="31">
        <v>34.450000000000003</v>
      </c>
      <c r="C958" s="31">
        <v>36.85</v>
      </c>
      <c r="D958" s="11">
        <f t="shared" si="180"/>
        <v>7.828506944446417</v>
      </c>
      <c r="E958" s="2">
        <f t="shared" si="181"/>
        <v>-35.117227319062188</v>
      </c>
      <c r="F958" s="2">
        <f t="shared" si="182"/>
        <v>-37.56371049949032</v>
      </c>
    </row>
    <row r="959" spans="1:7" hidden="1" x14ac:dyDescent="0.25">
      <c r="A959" s="18">
        <v>41259.58148148148</v>
      </c>
      <c r="B959" s="31">
        <v>34.53</v>
      </c>
      <c r="C959" s="31">
        <v>36.909999999999997</v>
      </c>
      <c r="D959" s="11">
        <f t="shared" si="180"/>
        <v>7.8354513888916699</v>
      </c>
      <c r="E959" s="2">
        <f t="shared" si="181"/>
        <v>-35.198776758409785</v>
      </c>
      <c r="F959" s="2">
        <f t="shared" si="182"/>
        <v>-37.624872579001014</v>
      </c>
    </row>
    <row r="960" spans="1:7" hidden="1" x14ac:dyDescent="0.25">
      <c r="A960" s="18">
        <v>41259.588425925926</v>
      </c>
      <c r="B960" s="31">
        <v>34.590000000000003</v>
      </c>
      <c r="C960" s="31">
        <v>36.99</v>
      </c>
      <c r="D960" s="11">
        <f t="shared" si="180"/>
        <v>7.8423958333369228</v>
      </c>
      <c r="E960" s="2">
        <f t="shared" si="181"/>
        <v>-35.259938837920494</v>
      </c>
      <c r="F960" s="2">
        <f t="shared" si="182"/>
        <v>-37.706422018348626</v>
      </c>
    </row>
    <row r="961" spans="1:7" hidden="1" x14ac:dyDescent="0.25">
      <c r="A961" s="18">
        <v>41259.595370370371</v>
      </c>
      <c r="B961" s="31">
        <v>34.659999999999997</v>
      </c>
      <c r="C961" s="31">
        <v>37.06</v>
      </c>
      <c r="D961" s="11">
        <f t="shared" si="180"/>
        <v>7.8493402777821757</v>
      </c>
      <c r="E961" s="2">
        <f t="shared" si="181"/>
        <v>-35.33129459734964</v>
      </c>
      <c r="F961" s="2">
        <f t="shared" si="182"/>
        <v>-37.777777777777779</v>
      </c>
    </row>
    <row r="962" spans="1:7" x14ac:dyDescent="0.25">
      <c r="A962" s="18">
        <v>41259.602314814816</v>
      </c>
      <c r="B962" s="31">
        <v>34.75</v>
      </c>
      <c r="C962" s="31">
        <v>37.14</v>
      </c>
      <c r="D962" s="11">
        <f t="shared" si="180"/>
        <v>7.8562847222274286</v>
      </c>
      <c r="E962" s="2">
        <f t="shared" si="181"/>
        <v>-35.423037716615696</v>
      </c>
      <c r="F962" s="2">
        <f t="shared" si="182"/>
        <v>-37.859327217125383</v>
      </c>
      <c r="G962" s="28">
        <f t="shared" ref="G962" si="193">A962</f>
        <v>41259.602314814816</v>
      </c>
    </row>
    <row r="963" spans="1:7" hidden="1" x14ac:dyDescent="0.25">
      <c r="A963" s="18">
        <v>41259.609259259254</v>
      </c>
      <c r="B963" s="31">
        <v>34.700000000000003</v>
      </c>
      <c r="C963" s="31">
        <v>37.11</v>
      </c>
      <c r="D963" s="11">
        <f t="shared" ref="D963:D1026" si="194">A963-$H$2</f>
        <v>7.8632291666654055</v>
      </c>
      <c r="E963" s="2">
        <f t="shared" ref="E963:E1026" si="195">B963/-0.981</f>
        <v>-35.372069317023445</v>
      </c>
      <c r="F963" s="2">
        <f t="shared" ref="F963:F1026" si="196">C963/-0.981</f>
        <v>-37.828746177370029</v>
      </c>
    </row>
    <row r="964" spans="1:7" hidden="1" x14ac:dyDescent="0.25">
      <c r="A964" s="18">
        <v>41259.616203703699</v>
      </c>
      <c r="B964" s="31">
        <v>34.89</v>
      </c>
      <c r="C964" s="31">
        <v>37.28</v>
      </c>
      <c r="D964" s="11">
        <f t="shared" si="194"/>
        <v>7.8701736111106584</v>
      </c>
      <c r="E964" s="2">
        <f t="shared" si="195"/>
        <v>-35.565749235474009</v>
      </c>
      <c r="F964" s="2">
        <f t="shared" si="196"/>
        <v>-38.002038735983689</v>
      </c>
    </row>
    <row r="965" spans="1:7" hidden="1" x14ac:dyDescent="0.25">
      <c r="A965" s="18">
        <v>41259.623148148145</v>
      </c>
      <c r="B965" s="31">
        <v>34.96</v>
      </c>
      <c r="C965" s="31">
        <v>37.340000000000003</v>
      </c>
      <c r="D965" s="11">
        <f t="shared" si="194"/>
        <v>7.8771180555559113</v>
      </c>
      <c r="E965" s="2">
        <f t="shared" si="195"/>
        <v>-35.637104994903162</v>
      </c>
      <c r="F965" s="2">
        <f t="shared" si="196"/>
        <v>-38.063200815494397</v>
      </c>
    </row>
    <row r="966" spans="1:7" hidden="1" x14ac:dyDescent="0.25">
      <c r="A966" s="18">
        <v>41259.63009259259</v>
      </c>
      <c r="B966" s="31">
        <v>35.04</v>
      </c>
      <c r="C966" s="31">
        <v>37.409999999999997</v>
      </c>
      <c r="D966" s="11">
        <f t="shared" si="194"/>
        <v>7.8840625000011642</v>
      </c>
      <c r="E966" s="2">
        <f t="shared" si="195"/>
        <v>-35.718654434250766</v>
      </c>
      <c r="F966" s="2">
        <f t="shared" si="196"/>
        <v>-38.134556574923543</v>
      </c>
    </row>
    <row r="967" spans="1:7" hidden="1" x14ac:dyDescent="0.25">
      <c r="A967" s="18">
        <v>41259.637037037035</v>
      </c>
      <c r="B967" s="31">
        <v>35.1</v>
      </c>
      <c r="C967" s="31">
        <v>37.47</v>
      </c>
      <c r="D967" s="11">
        <f t="shared" si="194"/>
        <v>7.891006944446417</v>
      </c>
      <c r="E967" s="2">
        <f t="shared" si="195"/>
        <v>-35.779816513761467</v>
      </c>
      <c r="F967" s="2">
        <f t="shared" si="196"/>
        <v>-38.195718654434252</v>
      </c>
    </row>
    <row r="968" spans="1:7" x14ac:dyDescent="0.25">
      <c r="A968" s="18">
        <v>41259.64398148148</v>
      </c>
      <c r="B968" s="31">
        <v>35.19</v>
      </c>
      <c r="C968" s="31">
        <v>37.590000000000003</v>
      </c>
      <c r="D968" s="11">
        <f t="shared" si="194"/>
        <v>7.8979513888916699</v>
      </c>
      <c r="E968" s="2">
        <f t="shared" si="195"/>
        <v>-35.871559633027523</v>
      </c>
      <c r="F968" s="2">
        <f t="shared" si="196"/>
        <v>-38.318042813455662</v>
      </c>
      <c r="G968" s="28">
        <f t="shared" ref="G968" si="197">A968</f>
        <v>41259.64398148148</v>
      </c>
    </row>
    <row r="969" spans="1:7" hidden="1" x14ac:dyDescent="0.25">
      <c r="A969" s="18">
        <v>41259.650925925926</v>
      </c>
      <c r="B969" s="31">
        <v>35.25</v>
      </c>
      <c r="C969" s="31">
        <v>37.64</v>
      </c>
      <c r="D969" s="11">
        <f t="shared" si="194"/>
        <v>7.9048958333369228</v>
      </c>
      <c r="E969" s="2">
        <f t="shared" si="195"/>
        <v>-35.932721712538225</v>
      </c>
      <c r="F969" s="2">
        <f t="shared" si="196"/>
        <v>-38.369011213047912</v>
      </c>
    </row>
    <row r="970" spans="1:7" hidden="1" x14ac:dyDescent="0.25">
      <c r="A970" s="18">
        <v>41259.657870370371</v>
      </c>
      <c r="B970" s="31">
        <v>35.33</v>
      </c>
      <c r="C970" s="31">
        <v>37.72</v>
      </c>
      <c r="D970" s="11">
        <f t="shared" si="194"/>
        <v>7.9118402777821757</v>
      </c>
      <c r="E970" s="2">
        <f t="shared" si="195"/>
        <v>-36.014271151885829</v>
      </c>
      <c r="F970" s="2">
        <f t="shared" si="196"/>
        <v>-38.450560652395517</v>
      </c>
    </row>
    <row r="971" spans="1:7" hidden="1" x14ac:dyDescent="0.25">
      <c r="A971" s="18">
        <v>41259.664814814816</v>
      </c>
      <c r="B971" s="31">
        <v>35.42</v>
      </c>
      <c r="C971" s="31">
        <v>37.82</v>
      </c>
      <c r="D971" s="11">
        <f t="shared" si="194"/>
        <v>7.9187847222274286</v>
      </c>
      <c r="E971" s="2">
        <f t="shared" si="195"/>
        <v>-36.106014271151885</v>
      </c>
      <c r="F971" s="2">
        <f t="shared" si="196"/>
        <v>-38.552497451580024</v>
      </c>
    </row>
    <row r="972" spans="1:7" hidden="1" x14ac:dyDescent="0.25">
      <c r="A972" s="18">
        <v>41259.671759259254</v>
      </c>
      <c r="B972" s="31">
        <v>35.49</v>
      </c>
      <c r="C972" s="31">
        <v>37.89</v>
      </c>
      <c r="D972" s="11">
        <f t="shared" si="194"/>
        <v>7.9257291666654055</v>
      </c>
      <c r="E972" s="2">
        <f t="shared" si="195"/>
        <v>-36.177370030581045</v>
      </c>
      <c r="F972" s="2">
        <f t="shared" si="196"/>
        <v>-38.623853211009177</v>
      </c>
    </row>
    <row r="973" spans="1:7" hidden="1" x14ac:dyDescent="0.25">
      <c r="A973" s="18">
        <v>41259.678703703699</v>
      </c>
      <c r="B973" s="31">
        <v>35.56</v>
      </c>
      <c r="C973" s="31">
        <v>37.96</v>
      </c>
      <c r="D973" s="11">
        <f t="shared" si="194"/>
        <v>7.9326736111106584</v>
      </c>
      <c r="E973" s="2">
        <f t="shared" si="195"/>
        <v>-36.248725790010198</v>
      </c>
      <c r="F973" s="2">
        <f t="shared" si="196"/>
        <v>-38.69520897043833</v>
      </c>
    </row>
    <row r="974" spans="1:7" x14ac:dyDescent="0.25">
      <c r="A974" s="18">
        <v>41259.685648148145</v>
      </c>
      <c r="B974" s="31">
        <v>35.64</v>
      </c>
      <c r="C974" s="31">
        <v>38.03</v>
      </c>
      <c r="D974" s="11">
        <f t="shared" si="194"/>
        <v>7.9396180555559113</v>
      </c>
      <c r="E974" s="2">
        <f t="shared" si="195"/>
        <v>-36.330275229357802</v>
      </c>
      <c r="F974" s="2">
        <f t="shared" si="196"/>
        <v>-38.766564729867483</v>
      </c>
      <c r="G974" s="28">
        <f t="shared" ref="G974" si="198">A974</f>
        <v>41259.685648148145</v>
      </c>
    </row>
    <row r="975" spans="1:7" hidden="1" x14ac:dyDescent="0.25">
      <c r="A975" s="18">
        <v>41259.69259259259</v>
      </c>
      <c r="B975" s="31">
        <v>35.72</v>
      </c>
      <c r="C975" s="31">
        <v>38.11</v>
      </c>
      <c r="D975" s="11">
        <f t="shared" si="194"/>
        <v>7.9465625000011642</v>
      </c>
      <c r="E975" s="2">
        <f t="shared" si="195"/>
        <v>-36.4118246687054</v>
      </c>
      <c r="F975" s="2">
        <f t="shared" si="196"/>
        <v>-38.848114169215087</v>
      </c>
    </row>
    <row r="976" spans="1:7" hidden="1" x14ac:dyDescent="0.25">
      <c r="A976" s="18">
        <v>41259.699537037035</v>
      </c>
      <c r="B976" s="31">
        <v>35.79</v>
      </c>
      <c r="C976" s="31">
        <v>38.18</v>
      </c>
      <c r="D976" s="11">
        <f t="shared" si="194"/>
        <v>7.953506944446417</v>
      </c>
      <c r="E976" s="2">
        <f t="shared" si="195"/>
        <v>-36.48318042813456</v>
      </c>
      <c r="F976" s="2">
        <f t="shared" si="196"/>
        <v>-38.91946992864424</v>
      </c>
    </row>
    <row r="977" spans="1:7" hidden="1" x14ac:dyDescent="0.25">
      <c r="A977" s="18">
        <v>41259.70648148148</v>
      </c>
      <c r="B977" s="31">
        <v>35.840000000000003</v>
      </c>
      <c r="C977" s="31">
        <v>38.21</v>
      </c>
      <c r="D977" s="11">
        <f t="shared" si="194"/>
        <v>7.9604513888916699</v>
      </c>
      <c r="E977" s="2">
        <f t="shared" si="195"/>
        <v>-36.534148827726817</v>
      </c>
      <c r="F977" s="2">
        <f t="shared" si="196"/>
        <v>-38.950050968399594</v>
      </c>
    </row>
    <row r="978" spans="1:7" hidden="1" x14ac:dyDescent="0.25">
      <c r="A978" s="18">
        <v>41259.713425925926</v>
      </c>
      <c r="B978" s="31">
        <v>35.93</v>
      </c>
      <c r="C978" s="31">
        <v>38.32</v>
      </c>
      <c r="D978" s="11">
        <f t="shared" si="194"/>
        <v>7.9673958333369228</v>
      </c>
      <c r="E978" s="2">
        <f t="shared" si="195"/>
        <v>-36.625891946992866</v>
      </c>
      <c r="F978" s="2">
        <f t="shared" si="196"/>
        <v>-39.062181447502546</v>
      </c>
    </row>
    <row r="979" spans="1:7" hidden="1" x14ac:dyDescent="0.25">
      <c r="A979" s="18">
        <v>41259.720370370371</v>
      </c>
      <c r="B979" s="31">
        <v>36</v>
      </c>
      <c r="C979" s="31">
        <v>38.380000000000003</v>
      </c>
      <c r="D979" s="11">
        <f t="shared" si="194"/>
        <v>7.9743402777821757</v>
      </c>
      <c r="E979" s="2">
        <f t="shared" si="195"/>
        <v>-36.697247706422019</v>
      </c>
      <c r="F979" s="2">
        <f t="shared" si="196"/>
        <v>-39.123343527013255</v>
      </c>
    </row>
    <row r="980" spans="1:7" x14ac:dyDescent="0.25">
      <c r="A980" s="18">
        <v>41259.727314814816</v>
      </c>
      <c r="B980" s="31">
        <v>36.090000000000003</v>
      </c>
      <c r="C980" s="31">
        <v>38.46</v>
      </c>
      <c r="D980" s="11">
        <f t="shared" si="194"/>
        <v>7.9812847222274286</v>
      </c>
      <c r="E980" s="2">
        <f t="shared" si="195"/>
        <v>-36.788990825688074</v>
      </c>
      <c r="F980" s="2">
        <f t="shared" si="196"/>
        <v>-39.204892966360859</v>
      </c>
      <c r="G980" s="28">
        <f t="shared" ref="G980" si="199">A980</f>
        <v>41259.727314814816</v>
      </c>
    </row>
    <row r="981" spans="1:7" hidden="1" x14ac:dyDescent="0.25">
      <c r="A981" s="18">
        <v>41259.734259259254</v>
      </c>
      <c r="B981" s="31">
        <v>36.17</v>
      </c>
      <c r="C981" s="31">
        <v>38.58</v>
      </c>
      <c r="D981" s="11">
        <f t="shared" si="194"/>
        <v>7.9882291666654055</v>
      </c>
      <c r="E981" s="2">
        <f t="shared" si="195"/>
        <v>-36.870540265035679</v>
      </c>
      <c r="F981" s="2">
        <f t="shared" si="196"/>
        <v>-39.327217125382262</v>
      </c>
    </row>
    <row r="982" spans="1:7" hidden="1" x14ac:dyDescent="0.25">
      <c r="A982" s="18">
        <v>41259.741203703699</v>
      </c>
      <c r="B982" s="31">
        <v>36.26</v>
      </c>
      <c r="C982" s="31">
        <v>38.659999999999997</v>
      </c>
      <c r="D982" s="11">
        <f t="shared" si="194"/>
        <v>7.9951736111106584</v>
      </c>
      <c r="E982" s="2">
        <f t="shared" si="195"/>
        <v>-36.962283384301735</v>
      </c>
      <c r="F982" s="2">
        <f t="shared" si="196"/>
        <v>-39.408766564729866</v>
      </c>
    </row>
    <row r="983" spans="1:7" hidden="1" x14ac:dyDescent="0.25">
      <c r="A983" s="18">
        <v>41259.748148148145</v>
      </c>
      <c r="B983" s="31">
        <v>36.369999999999997</v>
      </c>
      <c r="C983" s="31">
        <v>38.75</v>
      </c>
      <c r="D983" s="11">
        <f t="shared" si="194"/>
        <v>8.0021180555559113</v>
      </c>
      <c r="E983" s="2">
        <f t="shared" si="195"/>
        <v>-37.074413863404686</v>
      </c>
      <c r="F983" s="2">
        <f t="shared" si="196"/>
        <v>-39.500509683995922</v>
      </c>
    </row>
    <row r="984" spans="1:7" hidden="1" x14ac:dyDescent="0.25">
      <c r="A984" s="18">
        <v>41259.75509259259</v>
      </c>
      <c r="B984" s="31">
        <v>36.450000000000003</v>
      </c>
      <c r="C984" s="31">
        <v>38.85</v>
      </c>
      <c r="D984" s="11">
        <f t="shared" si="194"/>
        <v>8.0090625000011642</v>
      </c>
      <c r="E984" s="2">
        <f t="shared" si="195"/>
        <v>-37.155963302752298</v>
      </c>
      <c r="F984" s="2">
        <f t="shared" si="196"/>
        <v>-39.602446483180429</v>
      </c>
    </row>
    <row r="985" spans="1:7" hidden="1" x14ac:dyDescent="0.25">
      <c r="A985" s="18">
        <v>41259.762037037035</v>
      </c>
      <c r="B985" s="31">
        <v>36.54</v>
      </c>
      <c r="C985" s="31">
        <v>38.93</v>
      </c>
      <c r="D985" s="11">
        <f t="shared" si="194"/>
        <v>8.016006944446417</v>
      </c>
      <c r="E985" s="2">
        <f t="shared" si="195"/>
        <v>-37.247706422018346</v>
      </c>
      <c r="F985" s="2">
        <f t="shared" si="196"/>
        <v>-39.683995922528034</v>
      </c>
    </row>
    <row r="986" spans="1:7" x14ac:dyDescent="0.25">
      <c r="A986" s="18">
        <v>41259.76898148148</v>
      </c>
      <c r="B986" s="31">
        <v>36.61</v>
      </c>
      <c r="C986" s="31">
        <v>39.01</v>
      </c>
      <c r="D986" s="11">
        <f t="shared" si="194"/>
        <v>8.0229513888916699</v>
      </c>
      <c r="E986" s="2">
        <f t="shared" si="195"/>
        <v>-37.319062181447499</v>
      </c>
      <c r="F986" s="2">
        <f t="shared" si="196"/>
        <v>-39.765545361875638</v>
      </c>
      <c r="G986" s="28">
        <f t="shared" ref="G986" si="200">A986</f>
        <v>41259.76898148148</v>
      </c>
    </row>
    <row r="987" spans="1:7" hidden="1" x14ac:dyDescent="0.25">
      <c r="A987" s="18">
        <v>41259.775925925926</v>
      </c>
      <c r="B987" s="31">
        <v>36.71</v>
      </c>
      <c r="C987" s="31">
        <v>39.1</v>
      </c>
      <c r="D987" s="11">
        <f t="shared" si="194"/>
        <v>8.0298958333369228</v>
      </c>
      <c r="E987" s="2">
        <f t="shared" si="195"/>
        <v>-37.420998980632007</v>
      </c>
      <c r="F987" s="2">
        <f t="shared" si="196"/>
        <v>-39.857288481141694</v>
      </c>
    </row>
    <row r="988" spans="1:7" hidden="1" x14ac:dyDescent="0.25">
      <c r="A988" s="18">
        <v>41259.782870370371</v>
      </c>
      <c r="B988" s="31">
        <v>36.81</v>
      </c>
      <c r="C988" s="31">
        <v>39.21</v>
      </c>
      <c r="D988" s="11">
        <f t="shared" si="194"/>
        <v>8.0368402777821757</v>
      </c>
      <c r="E988" s="2">
        <f t="shared" si="195"/>
        <v>-37.522935779816514</v>
      </c>
      <c r="F988" s="2">
        <f t="shared" si="196"/>
        <v>-39.969418960244653</v>
      </c>
    </row>
    <row r="989" spans="1:7" hidden="1" x14ac:dyDescent="0.25">
      <c r="A989" s="18">
        <v>41259.789814814816</v>
      </c>
      <c r="B989" s="31">
        <v>36.9</v>
      </c>
      <c r="C989" s="31">
        <v>39.29</v>
      </c>
      <c r="D989" s="11">
        <f t="shared" si="194"/>
        <v>8.0437847222274286</v>
      </c>
      <c r="E989" s="2">
        <f t="shared" si="195"/>
        <v>-37.61467889908257</v>
      </c>
      <c r="F989" s="2">
        <f t="shared" si="196"/>
        <v>-40.05096839959225</v>
      </c>
    </row>
    <row r="990" spans="1:7" hidden="1" x14ac:dyDescent="0.25">
      <c r="A990" s="18">
        <v>41259.796759259254</v>
      </c>
      <c r="B990" s="31">
        <v>36.950000000000003</v>
      </c>
      <c r="C990" s="31">
        <v>39.36</v>
      </c>
      <c r="D990" s="11">
        <f t="shared" si="194"/>
        <v>8.0507291666654055</v>
      </c>
      <c r="E990" s="2">
        <f t="shared" si="195"/>
        <v>-37.665647298674827</v>
      </c>
      <c r="F990" s="2">
        <f t="shared" si="196"/>
        <v>-40.12232415902141</v>
      </c>
    </row>
    <row r="991" spans="1:7" hidden="1" x14ac:dyDescent="0.25">
      <c r="A991" s="18">
        <v>41259.803703703699</v>
      </c>
      <c r="B991" s="31">
        <v>37.06</v>
      </c>
      <c r="C991" s="31">
        <v>39.46</v>
      </c>
      <c r="D991" s="11">
        <f t="shared" si="194"/>
        <v>8.0576736111106584</v>
      </c>
      <c r="E991" s="2">
        <f t="shared" si="195"/>
        <v>-37.777777777777779</v>
      </c>
      <c r="F991" s="2">
        <f t="shared" si="196"/>
        <v>-40.224260958205917</v>
      </c>
    </row>
    <row r="992" spans="1:7" x14ac:dyDescent="0.25">
      <c r="A992" s="18">
        <v>41259.810648148145</v>
      </c>
      <c r="B992" s="31">
        <v>37.18</v>
      </c>
      <c r="C992" s="31">
        <v>39.56</v>
      </c>
      <c r="D992" s="11">
        <f t="shared" si="194"/>
        <v>8.0646180555559113</v>
      </c>
      <c r="E992" s="2">
        <f t="shared" si="195"/>
        <v>-37.900101936799182</v>
      </c>
      <c r="F992" s="2">
        <f t="shared" si="196"/>
        <v>-40.326197757390418</v>
      </c>
      <c r="G992" s="28">
        <f t="shared" ref="G992" si="201">A992</f>
        <v>41259.810648148145</v>
      </c>
    </row>
    <row r="993" spans="1:7" hidden="1" x14ac:dyDescent="0.25">
      <c r="A993" s="18">
        <v>41259.81759259259</v>
      </c>
      <c r="B993" s="31">
        <v>37.26</v>
      </c>
      <c r="C993" s="31">
        <v>39.65</v>
      </c>
      <c r="D993" s="11">
        <f t="shared" si="194"/>
        <v>8.0715625000011642</v>
      </c>
      <c r="E993" s="2">
        <f t="shared" si="195"/>
        <v>-37.981651376146786</v>
      </c>
      <c r="F993" s="2">
        <f t="shared" si="196"/>
        <v>-40.417940876656473</v>
      </c>
    </row>
    <row r="994" spans="1:7" hidden="1" x14ac:dyDescent="0.25">
      <c r="A994" s="18">
        <v>41259.824537037035</v>
      </c>
      <c r="B994" s="31">
        <v>37.340000000000003</v>
      </c>
      <c r="C994" s="31">
        <v>39.74</v>
      </c>
      <c r="D994" s="11">
        <f t="shared" si="194"/>
        <v>8.078506944446417</v>
      </c>
      <c r="E994" s="2">
        <f t="shared" si="195"/>
        <v>-38.063200815494397</v>
      </c>
      <c r="F994" s="2">
        <f t="shared" si="196"/>
        <v>-40.509683995922529</v>
      </c>
    </row>
    <row r="995" spans="1:7" hidden="1" x14ac:dyDescent="0.25">
      <c r="A995" s="18">
        <v>41259.83148148148</v>
      </c>
      <c r="B995" s="31">
        <v>37.450000000000003</v>
      </c>
      <c r="C995" s="31">
        <v>39.85</v>
      </c>
      <c r="D995" s="11">
        <f t="shared" si="194"/>
        <v>8.0854513888916699</v>
      </c>
      <c r="E995" s="2">
        <f t="shared" si="195"/>
        <v>-38.175331294597356</v>
      </c>
      <c r="F995" s="2">
        <f t="shared" si="196"/>
        <v>-40.621814475025488</v>
      </c>
    </row>
    <row r="996" spans="1:7" hidden="1" x14ac:dyDescent="0.25">
      <c r="A996" s="18">
        <v>41259.838425925926</v>
      </c>
      <c r="B996" s="31">
        <v>37.53</v>
      </c>
      <c r="C996" s="31">
        <v>39.94</v>
      </c>
      <c r="D996" s="11">
        <f t="shared" si="194"/>
        <v>8.0923958333369228</v>
      </c>
      <c r="E996" s="2">
        <f t="shared" si="195"/>
        <v>-38.256880733944953</v>
      </c>
      <c r="F996" s="2">
        <f t="shared" si="196"/>
        <v>-40.713557594291537</v>
      </c>
    </row>
    <row r="997" spans="1:7" hidden="1" x14ac:dyDescent="0.25">
      <c r="A997" s="18">
        <v>41259.845370370371</v>
      </c>
      <c r="B997" s="31">
        <v>37.61</v>
      </c>
      <c r="C997" s="31">
        <v>40.01</v>
      </c>
      <c r="D997" s="11">
        <f t="shared" si="194"/>
        <v>8.0993402777821757</v>
      </c>
      <c r="E997" s="2">
        <f t="shared" si="195"/>
        <v>-38.338430173292558</v>
      </c>
      <c r="F997" s="2">
        <f t="shared" si="196"/>
        <v>-40.78491335372069</v>
      </c>
    </row>
    <row r="998" spans="1:7" x14ac:dyDescent="0.25">
      <c r="A998" s="18">
        <v>41259.852314814816</v>
      </c>
      <c r="B998" s="31">
        <v>37.71</v>
      </c>
      <c r="C998" s="31">
        <v>40.11</v>
      </c>
      <c r="D998" s="11">
        <f t="shared" si="194"/>
        <v>8.1062847222274286</v>
      </c>
      <c r="E998" s="2">
        <f t="shared" si="195"/>
        <v>-38.440366972477065</v>
      </c>
      <c r="F998" s="2">
        <f t="shared" si="196"/>
        <v>-40.886850152905197</v>
      </c>
      <c r="G998" s="28">
        <f t="shared" ref="G998" si="202">A998</f>
        <v>41259.852314814816</v>
      </c>
    </row>
    <row r="999" spans="1:7" hidden="1" x14ac:dyDescent="0.25">
      <c r="A999" s="18">
        <v>41259.859259259254</v>
      </c>
      <c r="B999" s="31">
        <v>37.81</v>
      </c>
      <c r="C999" s="31">
        <v>40.21</v>
      </c>
      <c r="D999" s="11">
        <f t="shared" si="194"/>
        <v>8.1132291666654055</v>
      </c>
      <c r="E999" s="2">
        <f t="shared" si="195"/>
        <v>-38.542303771661572</v>
      </c>
      <c r="F999" s="2">
        <f t="shared" si="196"/>
        <v>-40.988786952089704</v>
      </c>
    </row>
    <row r="1000" spans="1:7" hidden="1" x14ac:dyDescent="0.25">
      <c r="A1000" s="18">
        <v>41259.866203703699</v>
      </c>
      <c r="B1000" s="31">
        <v>37.909999999999997</v>
      </c>
      <c r="C1000" s="31">
        <v>40.31</v>
      </c>
      <c r="D1000" s="11">
        <f t="shared" si="194"/>
        <v>8.1201736111106584</v>
      </c>
      <c r="E1000" s="2">
        <f t="shared" si="195"/>
        <v>-38.644240570846073</v>
      </c>
      <c r="F1000" s="2">
        <f t="shared" si="196"/>
        <v>-41.090723751274211</v>
      </c>
    </row>
    <row r="1001" spans="1:7" hidden="1" x14ac:dyDescent="0.25">
      <c r="A1001" s="18">
        <v>41259.873148148145</v>
      </c>
      <c r="B1001" s="31">
        <v>38.01</v>
      </c>
      <c r="C1001" s="31">
        <v>40.409999999999997</v>
      </c>
      <c r="D1001" s="11">
        <f t="shared" si="194"/>
        <v>8.1271180555559113</v>
      </c>
      <c r="E1001" s="2">
        <f t="shared" si="195"/>
        <v>-38.74617737003058</v>
      </c>
      <c r="F1001" s="2">
        <f t="shared" si="196"/>
        <v>-41.192660550458712</v>
      </c>
    </row>
    <row r="1002" spans="1:7" hidden="1" x14ac:dyDescent="0.25">
      <c r="A1002" s="18">
        <v>41259.88009259259</v>
      </c>
      <c r="B1002" s="31">
        <v>38.090000000000003</v>
      </c>
      <c r="C1002" s="31">
        <v>40.49</v>
      </c>
      <c r="D1002" s="11">
        <f t="shared" si="194"/>
        <v>8.1340625000011642</v>
      </c>
      <c r="E1002" s="2">
        <f t="shared" si="195"/>
        <v>-38.827726809378191</v>
      </c>
      <c r="F1002" s="2">
        <f t="shared" si="196"/>
        <v>-41.274209989806323</v>
      </c>
    </row>
    <row r="1003" spans="1:7" hidden="1" x14ac:dyDescent="0.25">
      <c r="A1003" s="18">
        <v>41259.887037037035</v>
      </c>
      <c r="B1003" s="31">
        <v>38.19</v>
      </c>
      <c r="C1003" s="31">
        <v>40.61</v>
      </c>
      <c r="D1003" s="11">
        <f t="shared" si="194"/>
        <v>8.141006944446417</v>
      </c>
      <c r="E1003" s="2">
        <f t="shared" si="195"/>
        <v>-38.929663608562691</v>
      </c>
      <c r="F1003" s="2">
        <f t="shared" si="196"/>
        <v>-41.396534148827726</v>
      </c>
    </row>
    <row r="1004" spans="1:7" x14ac:dyDescent="0.25">
      <c r="A1004" s="18">
        <v>41259.89398148148</v>
      </c>
      <c r="B1004" s="31">
        <v>38.299999999999997</v>
      </c>
      <c r="C1004" s="31">
        <v>40.71</v>
      </c>
      <c r="D1004" s="11">
        <f t="shared" si="194"/>
        <v>8.1479513888916699</v>
      </c>
      <c r="E1004" s="2">
        <f t="shared" si="195"/>
        <v>-39.041794087665643</v>
      </c>
      <c r="F1004" s="2">
        <f t="shared" si="196"/>
        <v>-41.498470948012233</v>
      </c>
      <c r="G1004" s="28">
        <f t="shared" ref="G1004" si="203">A1004</f>
        <v>41259.89398148148</v>
      </c>
    </row>
    <row r="1005" spans="1:7" hidden="1" x14ac:dyDescent="0.25">
      <c r="A1005" s="18">
        <v>41259.900925925926</v>
      </c>
      <c r="B1005" s="31">
        <v>38.39</v>
      </c>
      <c r="C1005" s="31">
        <v>40.79</v>
      </c>
      <c r="D1005" s="11">
        <f t="shared" si="194"/>
        <v>8.1548958333369228</v>
      </c>
      <c r="E1005" s="2">
        <f t="shared" si="195"/>
        <v>-39.133537206931706</v>
      </c>
      <c r="F1005" s="2">
        <f t="shared" si="196"/>
        <v>-41.580020387359838</v>
      </c>
    </row>
    <row r="1006" spans="1:7" hidden="1" x14ac:dyDescent="0.25">
      <c r="A1006" s="18">
        <v>41259.907870370371</v>
      </c>
      <c r="B1006" s="31">
        <v>38.5</v>
      </c>
      <c r="C1006" s="31">
        <v>40.9</v>
      </c>
      <c r="D1006" s="11">
        <f t="shared" si="194"/>
        <v>8.1618402777821757</v>
      </c>
      <c r="E1006" s="2">
        <f t="shared" si="195"/>
        <v>-39.245667686034658</v>
      </c>
      <c r="F1006" s="2">
        <f t="shared" si="196"/>
        <v>-41.692150866462789</v>
      </c>
    </row>
    <row r="1007" spans="1:7" hidden="1" x14ac:dyDescent="0.25">
      <c r="A1007" s="18">
        <v>41259.914814814816</v>
      </c>
      <c r="B1007" s="31">
        <v>38.6</v>
      </c>
      <c r="C1007" s="31">
        <v>41</v>
      </c>
      <c r="D1007" s="11">
        <f t="shared" si="194"/>
        <v>8.1687847222274286</v>
      </c>
      <c r="E1007" s="2">
        <f t="shared" si="195"/>
        <v>-39.347604485219165</v>
      </c>
      <c r="F1007" s="2">
        <f t="shared" si="196"/>
        <v>-41.794087665647297</v>
      </c>
    </row>
    <row r="1008" spans="1:7" hidden="1" x14ac:dyDescent="0.25">
      <c r="A1008" s="18">
        <v>41259.921759259254</v>
      </c>
      <c r="B1008" s="31">
        <v>38.700000000000003</v>
      </c>
      <c r="C1008" s="31">
        <v>41.11</v>
      </c>
      <c r="D1008" s="11">
        <f t="shared" si="194"/>
        <v>8.1757291666654055</v>
      </c>
      <c r="E1008" s="2">
        <f t="shared" si="195"/>
        <v>-39.449541284403672</v>
      </c>
      <c r="F1008" s="2">
        <f t="shared" si="196"/>
        <v>-41.906218144750255</v>
      </c>
    </row>
    <row r="1009" spans="1:7" hidden="1" x14ac:dyDescent="0.25">
      <c r="A1009" s="18">
        <v>41259.928703703699</v>
      </c>
      <c r="B1009" s="31">
        <v>38.79</v>
      </c>
      <c r="C1009" s="31">
        <v>41.18</v>
      </c>
      <c r="D1009" s="11">
        <f t="shared" si="194"/>
        <v>8.1826736111106584</v>
      </c>
      <c r="E1009" s="2">
        <f t="shared" si="195"/>
        <v>-39.541284403669728</v>
      </c>
      <c r="F1009" s="2">
        <f t="shared" si="196"/>
        <v>-41.977573904179408</v>
      </c>
    </row>
    <row r="1010" spans="1:7" x14ac:dyDescent="0.25">
      <c r="A1010" s="18">
        <v>41259.935648148145</v>
      </c>
      <c r="B1010" s="31">
        <v>38.869999999999997</v>
      </c>
      <c r="C1010" s="31">
        <v>41.26</v>
      </c>
      <c r="D1010" s="11">
        <f t="shared" si="194"/>
        <v>8.1896180555559113</v>
      </c>
      <c r="E1010" s="2">
        <f t="shared" si="195"/>
        <v>-39.622833843017325</v>
      </c>
      <c r="F1010" s="2">
        <f t="shared" si="196"/>
        <v>-42.059123343527013</v>
      </c>
      <c r="G1010" s="28">
        <f t="shared" ref="G1010" si="204">A1010</f>
        <v>41259.935648148145</v>
      </c>
    </row>
    <row r="1011" spans="1:7" hidden="1" x14ac:dyDescent="0.25">
      <c r="A1011" s="18">
        <v>41259.94259259259</v>
      </c>
      <c r="B1011" s="31">
        <v>38.950000000000003</v>
      </c>
      <c r="C1011" s="31">
        <v>41.36</v>
      </c>
      <c r="D1011" s="11">
        <f t="shared" si="194"/>
        <v>8.1965625000011642</v>
      </c>
      <c r="E1011" s="2">
        <f t="shared" si="195"/>
        <v>-39.704383282364937</v>
      </c>
      <c r="F1011" s="2">
        <f t="shared" si="196"/>
        <v>-42.16106014271152</v>
      </c>
    </row>
    <row r="1012" spans="1:7" hidden="1" x14ac:dyDescent="0.25">
      <c r="A1012" s="18">
        <v>41259.949537037035</v>
      </c>
      <c r="B1012" s="31">
        <v>39.03</v>
      </c>
      <c r="C1012" s="31">
        <v>41.45</v>
      </c>
      <c r="D1012" s="11">
        <f t="shared" si="194"/>
        <v>8.203506944446417</v>
      </c>
      <c r="E1012" s="2">
        <f t="shared" si="195"/>
        <v>-39.785932721712541</v>
      </c>
      <c r="F1012" s="2">
        <f t="shared" si="196"/>
        <v>-42.252803261977576</v>
      </c>
    </row>
    <row r="1013" spans="1:7" hidden="1" x14ac:dyDescent="0.25">
      <c r="A1013" s="18">
        <v>41259.95648148148</v>
      </c>
      <c r="B1013" s="31">
        <v>39.17</v>
      </c>
      <c r="C1013" s="31">
        <v>41.56</v>
      </c>
      <c r="D1013" s="11">
        <f t="shared" si="194"/>
        <v>8.2104513888916699</v>
      </c>
      <c r="E1013" s="2">
        <f t="shared" si="195"/>
        <v>-39.928644240570847</v>
      </c>
      <c r="F1013" s="2">
        <f t="shared" si="196"/>
        <v>-42.364933741080534</v>
      </c>
    </row>
    <row r="1014" spans="1:7" hidden="1" x14ac:dyDescent="0.25">
      <c r="A1014" s="18">
        <v>41259.963425925926</v>
      </c>
      <c r="B1014" s="31">
        <v>39.270000000000003</v>
      </c>
      <c r="C1014" s="31">
        <v>41.66</v>
      </c>
      <c r="D1014" s="11">
        <f t="shared" si="194"/>
        <v>8.2173958333369228</v>
      </c>
      <c r="E1014" s="2">
        <f t="shared" si="195"/>
        <v>-40.030581039755354</v>
      </c>
      <c r="F1014" s="2">
        <f t="shared" si="196"/>
        <v>-42.466870540265035</v>
      </c>
    </row>
    <row r="1015" spans="1:7" hidden="1" x14ac:dyDescent="0.25">
      <c r="A1015" s="18">
        <v>41259.970370370371</v>
      </c>
      <c r="B1015" s="31">
        <v>39.36</v>
      </c>
      <c r="C1015" s="31">
        <v>41.76</v>
      </c>
      <c r="D1015" s="11">
        <f t="shared" si="194"/>
        <v>8.2243402777821757</v>
      </c>
      <c r="E1015" s="2">
        <f t="shared" si="195"/>
        <v>-40.12232415902141</v>
      </c>
      <c r="F1015" s="2">
        <f t="shared" si="196"/>
        <v>-42.568807339449542</v>
      </c>
    </row>
    <row r="1016" spans="1:7" x14ac:dyDescent="0.25">
      <c r="A1016" s="18">
        <v>41259.977314814816</v>
      </c>
      <c r="B1016" s="31">
        <v>39.47</v>
      </c>
      <c r="C1016" s="31">
        <v>41.89</v>
      </c>
      <c r="D1016" s="11">
        <f t="shared" si="194"/>
        <v>8.2312847222274286</v>
      </c>
      <c r="E1016" s="2">
        <f t="shared" si="195"/>
        <v>-40.234454638124362</v>
      </c>
      <c r="F1016" s="2">
        <f t="shared" si="196"/>
        <v>-42.701325178389396</v>
      </c>
      <c r="G1016" s="28">
        <f t="shared" ref="G1016" si="205">A1016</f>
        <v>41259.977314814816</v>
      </c>
    </row>
    <row r="1017" spans="1:7" hidden="1" x14ac:dyDescent="0.25">
      <c r="A1017" s="18">
        <v>41259.984259259254</v>
      </c>
      <c r="B1017" s="31">
        <v>39.6</v>
      </c>
      <c r="C1017" s="31">
        <v>42</v>
      </c>
      <c r="D1017" s="11">
        <f t="shared" si="194"/>
        <v>8.2382291666654055</v>
      </c>
      <c r="E1017" s="2">
        <f t="shared" si="195"/>
        <v>-40.366972477064223</v>
      </c>
      <c r="F1017" s="2">
        <f t="shared" si="196"/>
        <v>-42.813455657492355</v>
      </c>
    </row>
    <row r="1018" spans="1:7" hidden="1" x14ac:dyDescent="0.25">
      <c r="A1018" s="18">
        <v>41259.991203703699</v>
      </c>
      <c r="B1018" s="31">
        <v>39.68</v>
      </c>
      <c r="C1018" s="31">
        <v>42.09</v>
      </c>
      <c r="D1018" s="11">
        <f t="shared" si="194"/>
        <v>8.2451736111106584</v>
      </c>
      <c r="E1018" s="2">
        <f t="shared" si="195"/>
        <v>-40.448521916411828</v>
      </c>
      <c r="F1018" s="2">
        <f t="shared" si="196"/>
        <v>-42.905198776758411</v>
      </c>
    </row>
    <row r="1019" spans="1:7" hidden="1" x14ac:dyDescent="0.25">
      <c r="A1019" s="18">
        <v>41259.998148148145</v>
      </c>
      <c r="B1019" s="31">
        <v>39.770000000000003</v>
      </c>
      <c r="C1019" s="31">
        <v>42.19</v>
      </c>
      <c r="D1019" s="11">
        <f t="shared" si="194"/>
        <v>8.2521180555559113</v>
      </c>
      <c r="E1019" s="2">
        <f t="shared" si="195"/>
        <v>-40.540265035677884</v>
      </c>
      <c r="F1019" s="2">
        <f t="shared" si="196"/>
        <v>-43.007135575942911</v>
      </c>
    </row>
    <row r="1020" spans="1:7" hidden="1" x14ac:dyDescent="0.25">
      <c r="A1020" s="18">
        <v>41260.00509259259</v>
      </c>
      <c r="B1020" s="31">
        <v>39.86</v>
      </c>
      <c r="C1020" s="31">
        <v>42.27</v>
      </c>
      <c r="D1020" s="11">
        <f t="shared" si="194"/>
        <v>8.2590625000011642</v>
      </c>
      <c r="E1020" s="2">
        <f t="shared" si="195"/>
        <v>-40.632008154943932</v>
      </c>
      <c r="F1020" s="2">
        <f t="shared" si="196"/>
        <v>-43.088685015290523</v>
      </c>
    </row>
    <row r="1021" spans="1:7" hidden="1" x14ac:dyDescent="0.25">
      <c r="A1021" s="18">
        <v>41260.012037037035</v>
      </c>
      <c r="B1021" s="31">
        <v>40</v>
      </c>
      <c r="C1021" s="31">
        <v>42.4</v>
      </c>
      <c r="D1021" s="11">
        <f t="shared" si="194"/>
        <v>8.266006944446417</v>
      </c>
      <c r="E1021" s="2">
        <f t="shared" si="195"/>
        <v>-40.774719673802245</v>
      </c>
      <c r="F1021" s="2">
        <f t="shared" si="196"/>
        <v>-43.221202854230377</v>
      </c>
    </row>
    <row r="1022" spans="1:7" x14ac:dyDescent="0.25">
      <c r="A1022" s="18">
        <v>41260.01898148148</v>
      </c>
      <c r="B1022" s="31">
        <v>40.090000000000003</v>
      </c>
      <c r="C1022" s="31">
        <v>42.5</v>
      </c>
      <c r="D1022" s="11">
        <f t="shared" si="194"/>
        <v>8.2729513888916699</v>
      </c>
      <c r="E1022" s="2">
        <f t="shared" si="195"/>
        <v>-40.866462793068301</v>
      </c>
      <c r="F1022" s="2">
        <f t="shared" si="196"/>
        <v>-43.323139653414884</v>
      </c>
      <c r="G1022" s="28">
        <f t="shared" ref="G1022" si="206">A1022</f>
        <v>41260.01898148148</v>
      </c>
    </row>
    <row r="1023" spans="1:7" hidden="1" x14ac:dyDescent="0.25">
      <c r="A1023" s="18">
        <v>41260.025925925926</v>
      </c>
      <c r="B1023" s="31">
        <v>40.19</v>
      </c>
      <c r="C1023" s="31">
        <v>42.61</v>
      </c>
      <c r="D1023" s="11">
        <f t="shared" si="194"/>
        <v>8.2798958333369228</v>
      </c>
      <c r="E1023" s="2">
        <f t="shared" si="195"/>
        <v>-40.968399592252801</v>
      </c>
      <c r="F1023" s="2">
        <f t="shared" si="196"/>
        <v>-43.435270132517836</v>
      </c>
    </row>
    <row r="1024" spans="1:7" hidden="1" x14ac:dyDescent="0.25">
      <c r="A1024" s="18">
        <v>41260.032870370371</v>
      </c>
      <c r="B1024" s="31">
        <v>40.28</v>
      </c>
      <c r="C1024" s="31">
        <v>42.71</v>
      </c>
      <c r="D1024" s="11">
        <f t="shared" si="194"/>
        <v>8.2868402777821757</v>
      </c>
      <c r="E1024" s="2">
        <f t="shared" si="195"/>
        <v>-41.060142711518857</v>
      </c>
      <c r="F1024" s="2">
        <f t="shared" si="196"/>
        <v>-43.537206931702343</v>
      </c>
    </row>
    <row r="1025" spans="1:7" hidden="1" x14ac:dyDescent="0.25">
      <c r="A1025" s="18">
        <v>41260.039814814816</v>
      </c>
      <c r="B1025" s="31">
        <v>40.42</v>
      </c>
      <c r="C1025" s="31">
        <v>42.8</v>
      </c>
      <c r="D1025" s="11">
        <f t="shared" si="194"/>
        <v>8.2937847222274286</v>
      </c>
      <c r="E1025" s="2">
        <f t="shared" si="195"/>
        <v>-41.20285423037717</v>
      </c>
      <c r="F1025" s="2">
        <f t="shared" si="196"/>
        <v>-43.628950050968399</v>
      </c>
    </row>
    <row r="1026" spans="1:7" hidden="1" x14ac:dyDescent="0.25">
      <c r="A1026" s="18">
        <v>41260.046759259254</v>
      </c>
      <c r="B1026" s="31">
        <v>40.51</v>
      </c>
      <c r="C1026" s="31">
        <v>42.92</v>
      </c>
      <c r="D1026" s="11">
        <f t="shared" si="194"/>
        <v>8.3007291666654055</v>
      </c>
      <c r="E1026" s="2">
        <f t="shared" si="195"/>
        <v>-41.294597349643219</v>
      </c>
      <c r="F1026" s="2">
        <f t="shared" si="196"/>
        <v>-43.751274209989809</v>
      </c>
    </row>
    <row r="1027" spans="1:7" hidden="1" x14ac:dyDescent="0.25">
      <c r="A1027" s="18">
        <v>41260.053703703699</v>
      </c>
      <c r="B1027" s="31">
        <v>40.6</v>
      </c>
      <c r="C1027" s="31">
        <v>43.03</v>
      </c>
      <c r="D1027" s="11">
        <f t="shared" ref="D1027:D1090" si="207">A1027-$H$2</f>
        <v>8.3076736111106584</v>
      </c>
      <c r="E1027" s="2">
        <f t="shared" ref="E1027:E1090" si="208">B1027/-0.981</f>
        <v>-41.386340468909282</v>
      </c>
      <c r="F1027" s="2">
        <f t="shared" ref="F1027:F1090" si="209">C1027/-0.981</f>
        <v>-43.863404689092768</v>
      </c>
    </row>
    <row r="1028" spans="1:7" x14ac:dyDescent="0.25">
      <c r="A1028" s="18">
        <v>41260.060648148145</v>
      </c>
      <c r="B1028" s="31">
        <v>40.729999999999997</v>
      </c>
      <c r="C1028" s="31">
        <v>43.13</v>
      </c>
      <c r="D1028" s="11">
        <f t="shared" si="207"/>
        <v>8.3146180555559113</v>
      </c>
      <c r="E1028" s="2">
        <f t="shared" si="208"/>
        <v>-41.518858307849129</v>
      </c>
      <c r="F1028" s="2">
        <f t="shared" si="209"/>
        <v>-43.965341488277268</v>
      </c>
      <c r="G1028" s="28">
        <f t="shared" ref="G1028" si="210">A1028</f>
        <v>41260.060648148145</v>
      </c>
    </row>
    <row r="1029" spans="1:7" hidden="1" x14ac:dyDescent="0.25">
      <c r="A1029" s="18">
        <v>41260.06759259259</v>
      </c>
      <c r="B1029" s="31">
        <v>40.82</v>
      </c>
      <c r="C1029" s="31">
        <v>43.24</v>
      </c>
      <c r="D1029" s="11">
        <f t="shared" si="207"/>
        <v>8.3215625000011642</v>
      </c>
      <c r="E1029" s="2">
        <f t="shared" si="208"/>
        <v>-41.610601427115192</v>
      </c>
      <c r="F1029" s="2">
        <f t="shared" si="209"/>
        <v>-44.077471967380227</v>
      </c>
    </row>
    <row r="1030" spans="1:7" hidden="1" x14ac:dyDescent="0.25">
      <c r="A1030" s="18">
        <v>41260.074537037035</v>
      </c>
      <c r="B1030" s="31">
        <v>40.93</v>
      </c>
      <c r="C1030" s="31">
        <v>43.34</v>
      </c>
      <c r="D1030" s="11">
        <f t="shared" si="207"/>
        <v>8.328506944446417</v>
      </c>
      <c r="E1030" s="2">
        <f t="shared" si="208"/>
        <v>-41.722731906218144</v>
      </c>
      <c r="F1030" s="2">
        <f t="shared" si="209"/>
        <v>-44.179408766564734</v>
      </c>
    </row>
    <row r="1031" spans="1:7" hidden="1" x14ac:dyDescent="0.25">
      <c r="A1031" s="18">
        <v>41260.08148148148</v>
      </c>
      <c r="B1031" s="31">
        <v>41.03</v>
      </c>
      <c r="C1031" s="31">
        <v>43.44</v>
      </c>
      <c r="D1031" s="11">
        <f t="shared" si="207"/>
        <v>8.3354513888916699</v>
      </c>
      <c r="E1031" s="2">
        <f t="shared" si="208"/>
        <v>-41.824668705402651</v>
      </c>
      <c r="F1031" s="2">
        <f t="shared" si="209"/>
        <v>-44.281345565749234</v>
      </c>
    </row>
    <row r="1032" spans="1:7" hidden="1" x14ac:dyDescent="0.25">
      <c r="A1032" s="18">
        <v>41260.088425925926</v>
      </c>
      <c r="B1032" s="31">
        <v>41.15</v>
      </c>
      <c r="C1032" s="31">
        <v>43.56</v>
      </c>
      <c r="D1032" s="11">
        <f t="shared" si="207"/>
        <v>8.3423958333369228</v>
      </c>
      <c r="E1032" s="2">
        <f t="shared" si="208"/>
        <v>-41.946992864424054</v>
      </c>
      <c r="F1032" s="2">
        <f t="shared" si="209"/>
        <v>-44.403669724770644</v>
      </c>
    </row>
    <row r="1033" spans="1:7" hidden="1" x14ac:dyDescent="0.25">
      <c r="A1033" s="18">
        <v>41260.095370370371</v>
      </c>
      <c r="B1033" s="31">
        <v>41.25</v>
      </c>
      <c r="C1033" s="31">
        <v>43.65</v>
      </c>
      <c r="D1033" s="11">
        <f t="shared" si="207"/>
        <v>8.3493402777821757</v>
      </c>
      <c r="E1033" s="2">
        <f t="shared" si="208"/>
        <v>-42.048929663608561</v>
      </c>
      <c r="F1033" s="2">
        <f t="shared" si="209"/>
        <v>-44.4954128440367</v>
      </c>
    </row>
    <row r="1034" spans="1:7" x14ac:dyDescent="0.25">
      <c r="A1034" s="18">
        <v>41260.102314814816</v>
      </c>
      <c r="B1034" s="31">
        <v>41.34</v>
      </c>
      <c r="C1034" s="31">
        <v>43.76</v>
      </c>
      <c r="D1034" s="11">
        <f t="shared" si="207"/>
        <v>8.3562847222274286</v>
      </c>
      <c r="E1034" s="2">
        <f t="shared" si="208"/>
        <v>-42.140672782874624</v>
      </c>
      <c r="F1034" s="2">
        <f t="shared" si="209"/>
        <v>-44.607543323139652</v>
      </c>
      <c r="G1034" s="28">
        <f t="shared" ref="G1034" si="211">A1034</f>
        <v>41260.102314814816</v>
      </c>
    </row>
    <row r="1035" spans="1:7" hidden="1" x14ac:dyDescent="0.25">
      <c r="A1035" s="18">
        <v>41260.109259259254</v>
      </c>
      <c r="B1035" s="31">
        <v>41.45</v>
      </c>
      <c r="C1035" s="31">
        <v>43.88</v>
      </c>
      <c r="D1035" s="11">
        <f t="shared" si="207"/>
        <v>8.3632291666654055</v>
      </c>
      <c r="E1035" s="2">
        <f t="shared" si="208"/>
        <v>-42.252803261977576</v>
      </c>
      <c r="F1035" s="2">
        <f t="shared" si="209"/>
        <v>-44.729867482161062</v>
      </c>
    </row>
    <row r="1036" spans="1:7" hidden="1" x14ac:dyDescent="0.25">
      <c r="A1036" s="18">
        <v>41260.116203703699</v>
      </c>
      <c r="B1036" s="31">
        <v>41.57</v>
      </c>
      <c r="C1036" s="31">
        <v>43.99</v>
      </c>
      <c r="D1036" s="11">
        <f t="shared" si="207"/>
        <v>8.3701736111106584</v>
      </c>
      <c r="E1036" s="2">
        <f t="shared" si="208"/>
        <v>-42.375127420998979</v>
      </c>
      <c r="F1036" s="2">
        <f t="shared" si="209"/>
        <v>-44.84199796126402</v>
      </c>
    </row>
    <row r="1037" spans="1:7" hidden="1" x14ac:dyDescent="0.25">
      <c r="A1037" s="18">
        <v>41260.123148148145</v>
      </c>
      <c r="B1037" s="31">
        <v>41.69</v>
      </c>
      <c r="C1037" s="31">
        <v>44.11</v>
      </c>
      <c r="D1037" s="11">
        <f t="shared" si="207"/>
        <v>8.3771180555559113</v>
      </c>
      <c r="E1037" s="2">
        <f t="shared" si="208"/>
        <v>-42.497451580020389</v>
      </c>
      <c r="F1037" s="2">
        <f t="shared" si="209"/>
        <v>-44.964322120285424</v>
      </c>
    </row>
    <row r="1038" spans="1:7" hidden="1" x14ac:dyDescent="0.25">
      <c r="A1038" s="18">
        <v>41260.13009259259</v>
      </c>
      <c r="B1038" s="31">
        <v>41.81</v>
      </c>
      <c r="C1038" s="31">
        <v>44.22</v>
      </c>
      <c r="D1038" s="11">
        <f t="shared" si="207"/>
        <v>8.3840625000011642</v>
      </c>
      <c r="E1038" s="2">
        <f t="shared" si="208"/>
        <v>-42.619775739041799</v>
      </c>
      <c r="F1038" s="2">
        <f t="shared" si="209"/>
        <v>-45.076452599388382</v>
      </c>
    </row>
    <row r="1039" spans="1:7" hidden="1" x14ac:dyDescent="0.25">
      <c r="A1039" s="18">
        <v>41260.137037037035</v>
      </c>
      <c r="B1039" s="31">
        <v>41.9</v>
      </c>
      <c r="C1039" s="31">
        <v>44.34</v>
      </c>
      <c r="D1039" s="11">
        <f t="shared" si="207"/>
        <v>8.391006944446417</v>
      </c>
      <c r="E1039" s="2">
        <f t="shared" si="208"/>
        <v>-42.711518858307848</v>
      </c>
      <c r="F1039" s="2">
        <f t="shared" si="209"/>
        <v>-45.198776758409792</v>
      </c>
    </row>
    <row r="1040" spans="1:7" x14ac:dyDescent="0.25">
      <c r="A1040" s="18">
        <v>41260.14398148148</v>
      </c>
      <c r="B1040" s="31">
        <v>42.02</v>
      </c>
      <c r="C1040" s="31">
        <v>44.44</v>
      </c>
      <c r="D1040" s="11">
        <f t="shared" si="207"/>
        <v>8.3979513888916699</v>
      </c>
      <c r="E1040" s="2">
        <f t="shared" si="208"/>
        <v>-42.833843017329258</v>
      </c>
      <c r="F1040" s="2">
        <f t="shared" si="209"/>
        <v>-45.300713557594293</v>
      </c>
      <c r="G1040" s="28">
        <f t="shared" ref="G1040" si="212">A1040</f>
        <v>41260.14398148148</v>
      </c>
    </row>
    <row r="1041" spans="1:7" hidden="1" x14ac:dyDescent="0.25">
      <c r="A1041" s="18">
        <v>41260.150925925926</v>
      </c>
      <c r="B1041" s="31">
        <v>42.15</v>
      </c>
      <c r="C1041" s="31">
        <v>44.57</v>
      </c>
      <c r="D1041" s="11">
        <f t="shared" si="207"/>
        <v>8.4048958333369228</v>
      </c>
      <c r="E1041" s="2">
        <f t="shared" si="208"/>
        <v>-42.966360856269112</v>
      </c>
      <c r="F1041" s="2">
        <f t="shared" si="209"/>
        <v>-45.433231396534147</v>
      </c>
    </row>
    <row r="1042" spans="1:7" hidden="1" x14ac:dyDescent="0.25">
      <c r="A1042" s="18">
        <v>41260.157870370371</v>
      </c>
      <c r="B1042" s="31">
        <v>42.24</v>
      </c>
      <c r="C1042" s="31">
        <v>44.68</v>
      </c>
      <c r="D1042" s="11">
        <f t="shared" si="207"/>
        <v>8.4118402777821757</v>
      </c>
      <c r="E1042" s="2">
        <f t="shared" si="208"/>
        <v>-43.058103975535168</v>
      </c>
      <c r="F1042" s="2">
        <f t="shared" si="209"/>
        <v>-45.545361875637106</v>
      </c>
    </row>
    <row r="1043" spans="1:7" hidden="1" x14ac:dyDescent="0.25">
      <c r="A1043" s="18">
        <v>41260.164814814816</v>
      </c>
      <c r="B1043" s="31">
        <v>42.35</v>
      </c>
      <c r="C1043" s="31">
        <v>44.77</v>
      </c>
      <c r="D1043" s="11">
        <f t="shared" si="207"/>
        <v>8.4187847222274286</v>
      </c>
      <c r="E1043" s="2">
        <f t="shared" si="208"/>
        <v>-43.170234454638127</v>
      </c>
      <c r="F1043" s="2">
        <f t="shared" si="209"/>
        <v>-45.637104994903162</v>
      </c>
    </row>
    <row r="1044" spans="1:7" hidden="1" x14ac:dyDescent="0.25">
      <c r="A1044" s="18">
        <v>41260.171759259254</v>
      </c>
      <c r="B1044" s="31">
        <v>42.43</v>
      </c>
      <c r="C1044" s="31">
        <v>44.88</v>
      </c>
      <c r="D1044" s="11">
        <f t="shared" si="207"/>
        <v>8.4257291666654055</v>
      </c>
      <c r="E1044" s="2">
        <f t="shared" si="208"/>
        <v>-43.251783893985731</v>
      </c>
      <c r="F1044" s="2">
        <f t="shared" si="209"/>
        <v>-45.74923547400612</v>
      </c>
    </row>
    <row r="1045" spans="1:7" hidden="1" x14ac:dyDescent="0.25">
      <c r="A1045" s="18">
        <v>41260.178703703699</v>
      </c>
      <c r="B1045" s="31">
        <v>42.57</v>
      </c>
      <c r="C1045" s="31">
        <v>44.98</v>
      </c>
      <c r="D1045" s="11">
        <f t="shared" si="207"/>
        <v>8.4326736111106584</v>
      </c>
      <c r="E1045" s="2">
        <f t="shared" si="208"/>
        <v>-43.394495412844037</v>
      </c>
      <c r="F1045" s="2">
        <f t="shared" si="209"/>
        <v>-45.85117227319062</v>
      </c>
    </row>
    <row r="1046" spans="1:7" x14ac:dyDescent="0.25">
      <c r="A1046" s="18">
        <v>41260.185648148145</v>
      </c>
      <c r="B1046" s="31">
        <v>42.67</v>
      </c>
      <c r="C1046" s="31">
        <v>45.1</v>
      </c>
      <c r="D1046" s="11">
        <f t="shared" si="207"/>
        <v>8.4396180555559113</v>
      </c>
      <c r="E1046" s="2">
        <f t="shared" si="208"/>
        <v>-43.496432212028544</v>
      </c>
      <c r="F1046" s="2">
        <f t="shared" si="209"/>
        <v>-45.973496432212031</v>
      </c>
      <c r="G1046" s="28">
        <f t="shared" ref="G1046" si="213">A1046</f>
        <v>41260.185648148145</v>
      </c>
    </row>
    <row r="1047" spans="1:7" hidden="1" x14ac:dyDescent="0.25">
      <c r="A1047" s="18">
        <v>41260.19259259259</v>
      </c>
      <c r="B1047" s="31">
        <v>42.78</v>
      </c>
      <c r="C1047" s="31">
        <v>45.21</v>
      </c>
      <c r="D1047" s="11">
        <f t="shared" si="207"/>
        <v>8.4465625000011642</v>
      </c>
      <c r="E1047" s="2">
        <f t="shared" si="208"/>
        <v>-43.608562691131503</v>
      </c>
      <c r="F1047" s="2">
        <f t="shared" si="209"/>
        <v>-46.085626911314989</v>
      </c>
    </row>
    <row r="1048" spans="1:7" hidden="1" x14ac:dyDescent="0.25">
      <c r="A1048" s="18">
        <v>41260.199537037035</v>
      </c>
      <c r="B1048" s="31">
        <v>42.88</v>
      </c>
      <c r="C1048" s="31">
        <v>45.32</v>
      </c>
      <c r="D1048" s="11">
        <f t="shared" si="207"/>
        <v>8.453506944446417</v>
      </c>
      <c r="E1048" s="2">
        <f t="shared" si="208"/>
        <v>-43.71049949031601</v>
      </c>
      <c r="F1048" s="2">
        <f t="shared" si="209"/>
        <v>-46.197757390417941</v>
      </c>
    </row>
    <row r="1049" spans="1:7" hidden="1" x14ac:dyDescent="0.25">
      <c r="A1049" s="18">
        <v>41260.20648148148</v>
      </c>
      <c r="B1049" s="31">
        <v>43</v>
      </c>
      <c r="C1049" s="31">
        <v>45.43</v>
      </c>
      <c r="D1049" s="11">
        <f t="shared" si="207"/>
        <v>8.4604513888916699</v>
      </c>
      <c r="E1049" s="2">
        <f t="shared" si="208"/>
        <v>-43.832823649337413</v>
      </c>
      <c r="F1049" s="2">
        <f t="shared" si="209"/>
        <v>-46.3098878695209</v>
      </c>
    </row>
    <row r="1050" spans="1:7" hidden="1" x14ac:dyDescent="0.25">
      <c r="A1050" s="18">
        <v>41260.213425925926</v>
      </c>
      <c r="B1050" s="31">
        <v>43.1</v>
      </c>
      <c r="C1050" s="31">
        <v>45.53</v>
      </c>
      <c r="D1050" s="11">
        <f t="shared" si="207"/>
        <v>8.4673958333369228</v>
      </c>
      <c r="E1050" s="2">
        <f t="shared" si="208"/>
        <v>-43.934760448521921</v>
      </c>
      <c r="F1050" s="2">
        <f t="shared" si="209"/>
        <v>-46.411824668705407</v>
      </c>
    </row>
    <row r="1051" spans="1:7" hidden="1" x14ac:dyDescent="0.25">
      <c r="A1051" s="18">
        <v>41260.220370370371</v>
      </c>
      <c r="B1051" s="31">
        <v>43.19</v>
      </c>
      <c r="C1051" s="31">
        <v>45.64</v>
      </c>
      <c r="D1051" s="11">
        <f t="shared" si="207"/>
        <v>8.4743402777821757</v>
      </c>
      <c r="E1051" s="2">
        <f t="shared" si="208"/>
        <v>-44.026503567787969</v>
      </c>
      <c r="F1051" s="2">
        <f t="shared" si="209"/>
        <v>-46.523955147808358</v>
      </c>
    </row>
    <row r="1052" spans="1:7" x14ac:dyDescent="0.25">
      <c r="A1052" s="18">
        <v>41260.227314814816</v>
      </c>
      <c r="B1052" s="31">
        <v>43.33</v>
      </c>
      <c r="C1052" s="31">
        <v>45.78</v>
      </c>
      <c r="D1052" s="11">
        <f t="shared" si="207"/>
        <v>8.4812847222274286</v>
      </c>
      <c r="E1052" s="2">
        <f t="shared" si="208"/>
        <v>-44.169215086646275</v>
      </c>
      <c r="F1052" s="2">
        <f t="shared" si="209"/>
        <v>-46.666666666666671</v>
      </c>
      <c r="G1052" s="28">
        <f t="shared" ref="G1052" si="214">A1052</f>
        <v>41260.227314814816</v>
      </c>
    </row>
    <row r="1053" spans="1:7" hidden="1" x14ac:dyDescent="0.25">
      <c r="A1053" s="18">
        <v>41260.234259259254</v>
      </c>
      <c r="B1053" s="31">
        <v>43.46</v>
      </c>
      <c r="C1053" s="31">
        <v>45.89</v>
      </c>
      <c r="D1053" s="11">
        <f t="shared" si="207"/>
        <v>8.4882291666654055</v>
      </c>
      <c r="E1053" s="2">
        <f t="shared" si="208"/>
        <v>-44.301732925586137</v>
      </c>
      <c r="F1053" s="2">
        <f t="shared" si="209"/>
        <v>-46.778797145769623</v>
      </c>
    </row>
    <row r="1054" spans="1:7" hidden="1" x14ac:dyDescent="0.25">
      <c r="A1054" s="18">
        <v>41260.241203703699</v>
      </c>
      <c r="B1054" s="31">
        <v>43.51</v>
      </c>
      <c r="C1054" s="31">
        <v>45.94</v>
      </c>
      <c r="D1054" s="11">
        <f t="shared" si="207"/>
        <v>8.4951736111106584</v>
      </c>
      <c r="E1054" s="2">
        <f t="shared" si="208"/>
        <v>-44.352701325178387</v>
      </c>
      <c r="F1054" s="2">
        <f t="shared" si="209"/>
        <v>-46.829765545361873</v>
      </c>
    </row>
    <row r="1055" spans="1:7" hidden="1" x14ac:dyDescent="0.25">
      <c r="A1055" s="18">
        <v>41260.248148148145</v>
      </c>
      <c r="B1055" s="31">
        <v>43.63</v>
      </c>
      <c r="C1055" s="31">
        <v>46.08</v>
      </c>
      <c r="D1055" s="11">
        <f t="shared" si="207"/>
        <v>8.5021180555559113</v>
      </c>
      <c r="E1055" s="2">
        <f t="shared" si="208"/>
        <v>-44.475025484199797</v>
      </c>
      <c r="F1055" s="2">
        <f t="shared" si="209"/>
        <v>-46.972477064220186</v>
      </c>
    </row>
    <row r="1056" spans="1:7" hidden="1" x14ac:dyDescent="0.25">
      <c r="A1056" s="18">
        <v>41260.25509259259</v>
      </c>
      <c r="B1056" s="31">
        <v>43.75</v>
      </c>
      <c r="C1056" s="31">
        <v>46.18</v>
      </c>
      <c r="D1056" s="11">
        <f t="shared" si="207"/>
        <v>8.5090625000011642</v>
      </c>
      <c r="E1056" s="2">
        <f t="shared" si="208"/>
        <v>-44.5973496432212</v>
      </c>
      <c r="F1056" s="2">
        <f t="shared" si="209"/>
        <v>-47.074413863404686</v>
      </c>
    </row>
    <row r="1057" spans="1:7" hidden="1" x14ac:dyDescent="0.25">
      <c r="A1057" s="18">
        <v>41260.262037037035</v>
      </c>
      <c r="B1057" s="31">
        <v>43.86</v>
      </c>
      <c r="C1057" s="31">
        <v>46.31</v>
      </c>
      <c r="D1057" s="11">
        <f t="shared" si="207"/>
        <v>8.516006944446417</v>
      </c>
      <c r="E1057" s="2">
        <f t="shared" si="208"/>
        <v>-44.709480122324159</v>
      </c>
      <c r="F1057" s="2">
        <f t="shared" si="209"/>
        <v>-47.206931702344548</v>
      </c>
    </row>
    <row r="1058" spans="1:7" x14ac:dyDescent="0.25">
      <c r="A1058" s="18">
        <v>41260.26898148148</v>
      </c>
      <c r="B1058" s="31">
        <v>43.99</v>
      </c>
      <c r="C1058" s="31">
        <v>46.44</v>
      </c>
      <c r="D1058" s="11">
        <f t="shared" si="207"/>
        <v>8.5229513888916699</v>
      </c>
      <c r="E1058" s="2">
        <f t="shared" si="208"/>
        <v>-44.84199796126402</v>
      </c>
      <c r="F1058" s="2">
        <f t="shared" si="209"/>
        <v>-47.339449541284402</v>
      </c>
      <c r="G1058" s="28">
        <f t="shared" ref="G1058" si="215">A1058</f>
        <v>41260.26898148148</v>
      </c>
    </row>
    <row r="1059" spans="1:7" hidden="1" x14ac:dyDescent="0.25">
      <c r="A1059" s="18">
        <v>41260.275925925926</v>
      </c>
      <c r="B1059" s="31">
        <v>44.11</v>
      </c>
      <c r="C1059" s="31">
        <v>46.57</v>
      </c>
      <c r="D1059" s="11">
        <f t="shared" si="207"/>
        <v>8.5298958333369228</v>
      </c>
      <c r="E1059" s="2">
        <f t="shared" si="208"/>
        <v>-44.964322120285424</v>
      </c>
      <c r="F1059" s="2">
        <f t="shared" si="209"/>
        <v>-47.471967380224264</v>
      </c>
    </row>
    <row r="1060" spans="1:7" hidden="1" x14ac:dyDescent="0.25">
      <c r="A1060" s="18">
        <v>41260.282870370371</v>
      </c>
      <c r="B1060" s="31">
        <v>44.22</v>
      </c>
      <c r="C1060" s="31">
        <v>46.69</v>
      </c>
      <c r="D1060" s="11">
        <f t="shared" si="207"/>
        <v>8.5368402777821757</v>
      </c>
      <c r="E1060" s="2">
        <f t="shared" si="208"/>
        <v>-45.076452599388382</v>
      </c>
      <c r="F1060" s="2">
        <f t="shared" si="209"/>
        <v>-47.594291539245667</v>
      </c>
    </row>
    <row r="1061" spans="1:7" hidden="1" x14ac:dyDescent="0.25">
      <c r="A1061" s="18">
        <v>41260.289814814816</v>
      </c>
      <c r="B1061" s="31">
        <v>44.36</v>
      </c>
      <c r="C1061" s="31">
        <v>46.81</v>
      </c>
      <c r="D1061" s="11">
        <f t="shared" si="207"/>
        <v>8.5437847222274286</v>
      </c>
      <c r="E1061" s="2">
        <f t="shared" si="208"/>
        <v>-45.219164118246688</v>
      </c>
      <c r="F1061" s="2">
        <f t="shared" si="209"/>
        <v>-47.716615698267077</v>
      </c>
    </row>
    <row r="1062" spans="1:7" hidden="1" x14ac:dyDescent="0.25">
      <c r="A1062" s="18">
        <v>41260.296759259254</v>
      </c>
      <c r="B1062" s="31">
        <v>44.44</v>
      </c>
      <c r="C1062" s="31">
        <v>46.89</v>
      </c>
      <c r="D1062" s="11">
        <f t="shared" si="207"/>
        <v>8.5507291666654055</v>
      </c>
      <c r="E1062" s="2">
        <f t="shared" si="208"/>
        <v>-45.300713557594293</v>
      </c>
      <c r="F1062" s="2">
        <f t="shared" si="209"/>
        <v>-47.798165137614681</v>
      </c>
    </row>
    <row r="1063" spans="1:7" hidden="1" x14ac:dyDescent="0.25">
      <c r="A1063" s="18">
        <v>41260.303703703699</v>
      </c>
      <c r="B1063" s="31">
        <v>44.58</v>
      </c>
      <c r="C1063" s="31">
        <v>47.05</v>
      </c>
      <c r="D1063" s="11">
        <f t="shared" si="207"/>
        <v>8.5576736111106584</v>
      </c>
      <c r="E1063" s="2">
        <f t="shared" si="208"/>
        <v>-45.443425076452598</v>
      </c>
      <c r="F1063" s="2">
        <f t="shared" si="209"/>
        <v>-47.961264016309883</v>
      </c>
    </row>
    <row r="1064" spans="1:7" x14ac:dyDescent="0.25">
      <c r="A1064" s="18">
        <v>41260.310648148145</v>
      </c>
      <c r="B1064" s="31">
        <v>44.69</v>
      </c>
      <c r="C1064" s="31">
        <v>47.16</v>
      </c>
      <c r="D1064" s="11">
        <f t="shared" si="207"/>
        <v>8.5646180555559113</v>
      </c>
      <c r="E1064" s="2">
        <f t="shared" si="208"/>
        <v>-45.555555555555557</v>
      </c>
      <c r="F1064" s="2">
        <f t="shared" si="209"/>
        <v>-48.073394495412842</v>
      </c>
      <c r="G1064" s="28">
        <f t="shared" ref="G1064" si="216">A1064</f>
        <v>41260.310648148145</v>
      </c>
    </row>
    <row r="1065" spans="1:7" hidden="1" x14ac:dyDescent="0.25">
      <c r="A1065" s="18">
        <v>41260.31759259259</v>
      </c>
      <c r="B1065" s="31">
        <v>44.81</v>
      </c>
      <c r="C1065" s="31">
        <v>47.28</v>
      </c>
      <c r="D1065" s="11">
        <f t="shared" si="207"/>
        <v>8.5715625000011642</v>
      </c>
      <c r="E1065" s="2">
        <f t="shared" si="208"/>
        <v>-45.677879714576967</v>
      </c>
      <c r="F1065" s="2">
        <f t="shared" si="209"/>
        <v>-48.195718654434252</v>
      </c>
    </row>
    <row r="1066" spans="1:7" hidden="1" x14ac:dyDescent="0.25">
      <c r="A1066" s="18">
        <v>41260.324537037035</v>
      </c>
      <c r="B1066" s="31">
        <v>44.94</v>
      </c>
      <c r="C1066" s="31">
        <v>47.4</v>
      </c>
      <c r="D1066" s="11">
        <f t="shared" si="207"/>
        <v>8.578506944446417</v>
      </c>
      <c r="E1066" s="2">
        <f t="shared" si="208"/>
        <v>-45.810397553516815</v>
      </c>
      <c r="F1066" s="2">
        <f t="shared" si="209"/>
        <v>-48.318042813455655</v>
      </c>
    </row>
    <row r="1067" spans="1:7" hidden="1" x14ac:dyDescent="0.25">
      <c r="A1067" s="18">
        <v>41260.33148148148</v>
      </c>
      <c r="B1067" s="31">
        <v>45.07</v>
      </c>
      <c r="C1067" s="31">
        <v>47.54</v>
      </c>
      <c r="D1067" s="11">
        <f t="shared" si="207"/>
        <v>8.5854513888916699</v>
      </c>
      <c r="E1067" s="2">
        <f t="shared" si="208"/>
        <v>-45.942915392456676</v>
      </c>
      <c r="F1067" s="2">
        <f t="shared" si="209"/>
        <v>-48.460754332313968</v>
      </c>
    </row>
    <row r="1068" spans="1:7" hidden="1" x14ac:dyDescent="0.25">
      <c r="A1068" s="18">
        <v>41260.338425925926</v>
      </c>
      <c r="B1068" s="31">
        <v>45.2</v>
      </c>
      <c r="C1068" s="31">
        <v>47.67</v>
      </c>
      <c r="D1068" s="11">
        <f t="shared" si="207"/>
        <v>8.5923958333369228</v>
      </c>
      <c r="E1068" s="2">
        <f t="shared" si="208"/>
        <v>-46.075433231396538</v>
      </c>
      <c r="F1068" s="2">
        <f t="shared" si="209"/>
        <v>-48.593272171253822</v>
      </c>
    </row>
    <row r="1069" spans="1:7" hidden="1" x14ac:dyDescent="0.25">
      <c r="A1069" s="18">
        <v>41260.345370370371</v>
      </c>
      <c r="B1069" s="31">
        <v>45.31</v>
      </c>
      <c r="C1069" s="31">
        <v>47.79</v>
      </c>
      <c r="D1069" s="11">
        <f t="shared" si="207"/>
        <v>8.5993402777821757</v>
      </c>
      <c r="E1069" s="2">
        <f t="shared" si="208"/>
        <v>-46.187563710499496</v>
      </c>
      <c r="F1069" s="2">
        <f t="shared" si="209"/>
        <v>-48.715596330275233</v>
      </c>
    </row>
    <row r="1070" spans="1:7" x14ac:dyDescent="0.25">
      <c r="A1070" s="18">
        <v>41260.352314814816</v>
      </c>
      <c r="B1070" s="31">
        <v>45.44</v>
      </c>
      <c r="C1070" s="31">
        <v>47.91</v>
      </c>
      <c r="D1070" s="11">
        <f t="shared" si="207"/>
        <v>8.6062847222274286</v>
      </c>
      <c r="E1070" s="2">
        <f t="shared" si="208"/>
        <v>-46.320081549439344</v>
      </c>
      <c r="F1070" s="2">
        <f t="shared" si="209"/>
        <v>-48.837920489296636</v>
      </c>
      <c r="G1070" s="28">
        <f t="shared" ref="G1070" si="217">A1070</f>
        <v>41260.352314814816</v>
      </c>
    </row>
    <row r="1071" spans="1:7" hidden="1" x14ac:dyDescent="0.25">
      <c r="A1071" s="18">
        <v>41260.359259259254</v>
      </c>
      <c r="B1071" s="31">
        <v>45.59</v>
      </c>
      <c r="C1071" s="31">
        <v>48.03</v>
      </c>
      <c r="D1071" s="11">
        <f t="shared" si="207"/>
        <v>8.6132291666654055</v>
      </c>
      <c r="E1071" s="2">
        <f t="shared" si="208"/>
        <v>-46.472986748216108</v>
      </c>
      <c r="F1071" s="2">
        <f t="shared" si="209"/>
        <v>-48.960244648318046</v>
      </c>
    </row>
    <row r="1072" spans="1:7" hidden="1" x14ac:dyDescent="0.25">
      <c r="A1072" s="18">
        <v>41260.366203703699</v>
      </c>
      <c r="B1072" s="31">
        <v>45.7</v>
      </c>
      <c r="C1072" s="31">
        <v>48.17</v>
      </c>
      <c r="D1072" s="11">
        <f t="shared" si="207"/>
        <v>8.6201736111106584</v>
      </c>
      <c r="E1072" s="2">
        <f t="shared" si="208"/>
        <v>-46.585117227319067</v>
      </c>
      <c r="F1072" s="2">
        <f t="shared" si="209"/>
        <v>-49.102956167176352</v>
      </c>
    </row>
    <row r="1073" spans="1:7" hidden="1" x14ac:dyDescent="0.25">
      <c r="A1073" s="18">
        <v>41260.373148148145</v>
      </c>
      <c r="B1073" s="31">
        <v>45.84</v>
      </c>
      <c r="C1073" s="31">
        <v>48.3</v>
      </c>
      <c r="D1073" s="11">
        <f t="shared" si="207"/>
        <v>8.6271180555559113</v>
      </c>
      <c r="E1073" s="2">
        <f t="shared" si="208"/>
        <v>-46.727828746177373</v>
      </c>
      <c r="F1073" s="2">
        <f t="shared" si="209"/>
        <v>-49.235474006116206</v>
      </c>
    </row>
    <row r="1074" spans="1:7" hidden="1" x14ac:dyDescent="0.25">
      <c r="A1074" s="18">
        <v>41260.38009259259</v>
      </c>
      <c r="B1074" s="31">
        <v>45.94</v>
      </c>
      <c r="C1074" s="31">
        <v>48.42</v>
      </c>
      <c r="D1074" s="11">
        <f t="shared" si="207"/>
        <v>8.6340625000011642</v>
      </c>
      <c r="E1074" s="2">
        <f t="shared" si="208"/>
        <v>-46.829765545361873</v>
      </c>
      <c r="F1074" s="2">
        <f t="shared" si="209"/>
        <v>-49.357798165137616</v>
      </c>
    </row>
    <row r="1075" spans="1:7" hidden="1" x14ac:dyDescent="0.25">
      <c r="A1075" s="18">
        <v>41260.387037037035</v>
      </c>
      <c r="B1075" s="31">
        <v>46.1</v>
      </c>
      <c r="C1075" s="31">
        <v>48.59</v>
      </c>
      <c r="D1075" s="11">
        <f t="shared" si="207"/>
        <v>8.641006944446417</v>
      </c>
      <c r="E1075" s="2">
        <f t="shared" si="208"/>
        <v>-46.992864424057089</v>
      </c>
      <c r="F1075" s="2">
        <f t="shared" si="209"/>
        <v>-49.531090723751277</v>
      </c>
    </row>
    <row r="1076" spans="1:7" x14ac:dyDescent="0.25">
      <c r="A1076" s="18">
        <v>41260.39398148148</v>
      </c>
      <c r="B1076" s="31">
        <v>46.21</v>
      </c>
      <c r="C1076" s="31">
        <v>48.73</v>
      </c>
      <c r="D1076" s="11">
        <f t="shared" si="207"/>
        <v>8.6479513888916699</v>
      </c>
      <c r="E1076" s="2">
        <f t="shared" si="208"/>
        <v>-47.104994903160041</v>
      </c>
      <c r="F1076" s="2">
        <f t="shared" si="209"/>
        <v>-49.673802242609582</v>
      </c>
      <c r="G1076" s="28">
        <f t="shared" ref="G1076" si="218">A1076</f>
        <v>41260.39398148148</v>
      </c>
    </row>
    <row r="1077" spans="1:7" hidden="1" x14ac:dyDescent="0.25">
      <c r="A1077" s="18">
        <v>41260.400925925926</v>
      </c>
      <c r="B1077" s="31">
        <v>46.37</v>
      </c>
      <c r="C1077" s="31">
        <v>48.87</v>
      </c>
      <c r="D1077" s="11">
        <f t="shared" si="207"/>
        <v>8.6548958333369228</v>
      </c>
      <c r="E1077" s="2">
        <f t="shared" si="208"/>
        <v>-47.268093781855249</v>
      </c>
      <c r="F1077" s="2">
        <f t="shared" si="209"/>
        <v>-49.816513761467888</v>
      </c>
    </row>
    <row r="1078" spans="1:7" hidden="1" x14ac:dyDescent="0.25">
      <c r="A1078" s="18">
        <v>41260.407870370371</v>
      </c>
      <c r="B1078" s="31">
        <v>46.49</v>
      </c>
      <c r="C1078" s="31">
        <v>49</v>
      </c>
      <c r="D1078" s="11">
        <f t="shared" si="207"/>
        <v>8.6618402777821757</v>
      </c>
      <c r="E1078" s="2">
        <f t="shared" si="208"/>
        <v>-47.390417940876659</v>
      </c>
      <c r="F1078" s="2">
        <f t="shared" si="209"/>
        <v>-49.94903160040775</v>
      </c>
    </row>
    <row r="1079" spans="1:7" hidden="1" x14ac:dyDescent="0.25">
      <c r="A1079" s="18">
        <v>41260.414814814816</v>
      </c>
      <c r="B1079" s="31">
        <v>46.64</v>
      </c>
      <c r="C1079" s="31">
        <v>49.12</v>
      </c>
      <c r="D1079" s="11">
        <f t="shared" si="207"/>
        <v>8.6687847222274286</v>
      </c>
      <c r="E1079" s="2">
        <f t="shared" si="208"/>
        <v>-47.543323139653417</v>
      </c>
      <c r="F1079" s="2">
        <f t="shared" si="209"/>
        <v>-50.071355759429153</v>
      </c>
    </row>
    <row r="1080" spans="1:7" hidden="1" x14ac:dyDescent="0.25">
      <c r="A1080" s="18">
        <v>41260.421759259254</v>
      </c>
      <c r="B1080" s="31">
        <v>46.77</v>
      </c>
      <c r="C1080" s="31">
        <v>49.27</v>
      </c>
      <c r="D1080" s="11">
        <f t="shared" si="207"/>
        <v>8.6757291666654055</v>
      </c>
      <c r="E1080" s="2">
        <f t="shared" si="208"/>
        <v>-47.675840978593278</v>
      </c>
      <c r="F1080" s="2">
        <f t="shared" si="209"/>
        <v>-50.224260958205917</v>
      </c>
    </row>
    <row r="1081" spans="1:7" hidden="1" x14ac:dyDescent="0.25">
      <c r="A1081" s="18">
        <v>41260.428703703699</v>
      </c>
      <c r="B1081" s="31">
        <v>46.88</v>
      </c>
      <c r="C1081" s="31">
        <v>49.41</v>
      </c>
      <c r="D1081" s="11">
        <f t="shared" si="207"/>
        <v>8.6826736111106584</v>
      </c>
      <c r="E1081" s="2">
        <f t="shared" si="208"/>
        <v>-47.78797145769623</v>
      </c>
      <c r="F1081" s="2">
        <f t="shared" si="209"/>
        <v>-50.366972477064216</v>
      </c>
    </row>
    <row r="1082" spans="1:7" x14ac:dyDescent="0.25">
      <c r="A1082" s="18">
        <v>41260.435648148145</v>
      </c>
      <c r="B1082" s="31">
        <v>47.04</v>
      </c>
      <c r="C1082" s="31">
        <v>49.53</v>
      </c>
      <c r="D1082" s="11">
        <f t="shared" si="207"/>
        <v>8.6896180555559113</v>
      </c>
      <c r="E1082" s="2">
        <f t="shared" si="208"/>
        <v>-47.951070336391439</v>
      </c>
      <c r="F1082" s="2">
        <f t="shared" si="209"/>
        <v>-50.489296636085626</v>
      </c>
      <c r="G1082" s="28">
        <f t="shared" ref="G1082" si="219">A1082</f>
        <v>41260.435648148145</v>
      </c>
    </row>
    <row r="1083" spans="1:7" hidden="1" x14ac:dyDescent="0.25">
      <c r="A1083" s="18">
        <v>41260.44259259259</v>
      </c>
      <c r="B1083" s="31">
        <v>47.21</v>
      </c>
      <c r="C1083" s="31">
        <v>49.69</v>
      </c>
      <c r="D1083" s="11">
        <f t="shared" si="207"/>
        <v>8.6965625000011642</v>
      </c>
      <c r="E1083" s="2">
        <f t="shared" si="208"/>
        <v>-48.124362895005099</v>
      </c>
      <c r="F1083" s="2">
        <f t="shared" si="209"/>
        <v>-50.652395514780835</v>
      </c>
    </row>
    <row r="1084" spans="1:7" hidden="1" x14ac:dyDescent="0.25">
      <c r="A1084" s="18">
        <v>41260.449537037035</v>
      </c>
      <c r="B1084" s="31">
        <v>47.33</v>
      </c>
      <c r="C1084" s="31">
        <v>49.81</v>
      </c>
      <c r="D1084" s="11">
        <f t="shared" si="207"/>
        <v>8.703506944446417</v>
      </c>
      <c r="E1084" s="2">
        <f t="shared" si="208"/>
        <v>-48.246687054026502</v>
      </c>
      <c r="F1084" s="2">
        <f t="shared" si="209"/>
        <v>-50.774719673802245</v>
      </c>
    </row>
    <row r="1085" spans="1:7" hidden="1" x14ac:dyDescent="0.25">
      <c r="A1085" s="18">
        <v>41260.45648148148</v>
      </c>
      <c r="B1085" s="31">
        <v>47.48</v>
      </c>
      <c r="C1085" s="31">
        <v>49.96</v>
      </c>
      <c r="D1085" s="11">
        <f t="shared" si="207"/>
        <v>8.7104513888916699</v>
      </c>
      <c r="E1085" s="2">
        <f t="shared" si="208"/>
        <v>-48.399592252803259</v>
      </c>
      <c r="F1085" s="2">
        <f t="shared" si="209"/>
        <v>-50.927624872579003</v>
      </c>
    </row>
    <row r="1086" spans="1:7" hidden="1" x14ac:dyDescent="0.25">
      <c r="A1086" s="18">
        <v>41260.463425925926</v>
      </c>
      <c r="B1086" s="31">
        <v>47.61</v>
      </c>
      <c r="C1086" s="31">
        <v>50.09</v>
      </c>
      <c r="D1086" s="11">
        <f t="shared" si="207"/>
        <v>8.7173958333369228</v>
      </c>
      <c r="E1086" s="2">
        <f t="shared" si="208"/>
        <v>-48.532110091743121</v>
      </c>
      <c r="F1086" s="2">
        <f t="shared" si="209"/>
        <v>-51.060142711518864</v>
      </c>
    </row>
    <row r="1087" spans="1:7" hidden="1" x14ac:dyDescent="0.25">
      <c r="A1087" s="18">
        <v>41260.470370370371</v>
      </c>
      <c r="B1087" s="31">
        <v>47.73</v>
      </c>
      <c r="C1087" s="31">
        <v>50.25</v>
      </c>
      <c r="D1087" s="11">
        <f t="shared" si="207"/>
        <v>8.7243402777821757</v>
      </c>
      <c r="E1087" s="2">
        <f t="shared" si="208"/>
        <v>-48.654434250764524</v>
      </c>
      <c r="F1087" s="2">
        <f t="shared" si="209"/>
        <v>-51.223241590214066</v>
      </c>
    </row>
    <row r="1088" spans="1:7" x14ac:dyDescent="0.25">
      <c r="A1088" s="18">
        <v>41260.477314814816</v>
      </c>
      <c r="B1088" s="31">
        <v>47.77</v>
      </c>
      <c r="C1088" s="31">
        <v>50.25</v>
      </c>
      <c r="D1088" s="11">
        <f t="shared" si="207"/>
        <v>8.7312847222274286</v>
      </c>
      <c r="E1088" s="2">
        <f t="shared" si="208"/>
        <v>-48.69520897043833</v>
      </c>
      <c r="F1088" s="2">
        <f t="shared" si="209"/>
        <v>-51.223241590214066</v>
      </c>
      <c r="G1088" s="28">
        <f t="shared" ref="G1088" si="220">A1088</f>
        <v>41260.477314814816</v>
      </c>
    </row>
    <row r="1089" spans="1:7" hidden="1" x14ac:dyDescent="0.25">
      <c r="A1089" s="18">
        <v>41260.484259259254</v>
      </c>
      <c r="B1089" s="31">
        <v>47.98</v>
      </c>
      <c r="C1089" s="31">
        <v>50.45</v>
      </c>
      <c r="D1089" s="11">
        <f t="shared" si="207"/>
        <v>8.7382291666654055</v>
      </c>
      <c r="E1089" s="2">
        <f t="shared" si="208"/>
        <v>-48.909276248725789</v>
      </c>
      <c r="F1089" s="2">
        <f t="shared" si="209"/>
        <v>-51.42711518858308</v>
      </c>
    </row>
    <row r="1090" spans="1:7" hidden="1" x14ac:dyDescent="0.25">
      <c r="A1090" s="18">
        <v>41260.491203703699</v>
      </c>
      <c r="B1090" s="31">
        <v>48.14</v>
      </c>
      <c r="C1090" s="31">
        <v>50.61</v>
      </c>
      <c r="D1090" s="11">
        <f t="shared" si="207"/>
        <v>8.7451736111106584</v>
      </c>
      <c r="E1090" s="2">
        <f t="shared" si="208"/>
        <v>-49.072375127420997</v>
      </c>
      <c r="F1090" s="2">
        <f t="shared" si="209"/>
        <v>-51.590214067278289</v>
      </c>
    </row>
    <row r="1091" spans="1:7" hidden="1" x14ac:dyDescent="0.25">
      <c r="A1091" s="18">
        <v>41260.498148148145</v>
      </c>
      <c r="B1091" s="31">
        <v>48.33</v>
      </c>
      <c r="C1091" s="31">
        <v>50.8</v>
      </c>
      <c r="D1091" s="11">
        <f t="shared" ref="D1091:D1154" si="221">A1091-$H$2</f>
        <v>8.7521180555559113</v>
      </c>
      <c r="E1091" s="2">
        <f t="shared" ref="E1091:E1154" si="222">B1091/-0.981</f>
        <v>-49.26605504587156</v>
      </c>
      <c r="F1091" s="2">
        <f t="shared" ref="F1091:F1154" si="223">C1091/-0.981</f>
        <v>-51.783893985728845</v>
      </c>
    </row>
    <row r="1092" spans="1:7" hidden="1" x14ac:dyDescent="0.25">
      <c r="A1092" s="18">
        <v>41260.50509259259</v>
      </c>
      <c r="B1092" s="31">
        <v>48.5</v>
      </c>
      <c r="C1092" s="31">
        <v>50.96</v>
      </c>
      <c r="D1092" s="11">
        <f t="shared" si="221"/>
        <v>8.7590625000011642</v>
      </c>
      <c r="E1092" s="2">
        <f t="shared" si="222"/>
        <v>-49.439347604485221</v>
      </c>
      <c r="F1092" s="2">
        <f t="shared" si="223"/>
        <v>-51.946992864424061</v>
      </c>
    </row>
    <row r="1093" spans="1:7" hidden="1" x14ac:dyDescent="0.25">
      <c r="A1093" s="18">
        <v>41260.512037037035</v>
      </c>
      <c r="B1093" s="31">
        <v>48.69</v>
      </c>
      <c r="C1093" s="31">
        <v>51.14</v>
      </c>
      <c r="D1093" s="11">
        <f t="shared" si="221"/>
        <v>8.766006944446417</v>
      </c>
      <c r="E1093" s="2">
        <f t="shared" si="222"/>
        <v>-49.633027522935777</v>
      </c>
      <c r="F1093" s="2">
        <f t="shared" si="223"/>
        <v>-52.130479102956166</v>
      </c>
    </row>
    <row r="1094" spans="1:7" x14ac:dyDescent="0.25">
      <c r="A1094" s="18">
        <v>41260.51898148148</v>
      </c>
      <c r="B1094" s="31">
        <v>48.88</v>
      </c>
      <c r="C1094" s="31">
        <v>51.34</v>
      </c>
      <c r="D1094" s="11">
        <f t="shared" si="221"/>
        <v>8.7729513888916699</v>
      </c>
      <c r="E1094" s="2">
        <f t="shared" si="222"/>
        <v>-49.826707441386347</v>
      </c>
      <c r="F1094" s="2">
        <f t="shared" si="223"/>
        <v>-52.33435270132518</v>
      </c>
      <c r="G1094" s="28">
        <f t="shared" ref="G1094" si="224">A1094</f>
        <v>41260.51898148148</v>
      </c>
    </row>
    <row r="1095" spans="1:7" hidden="1" x14ac:dyDescent="0.25">
      <c r="A1095" s="18">
        <v>41260.525925925926</v>
      </c>
      <c r="B1095" s="31">
        <v>49.06</v>
      </c>
      <c r="C1095" s="31">
        <v>51.51</v>
      </c>
      <c r="D1095" s="11">
        <f t="shared" si="221"/>
        <v>8.7798958333369228</v>
      </c>
      <c r="E1095" s="2">
        <f t="shared" si="222"/>
        <v>-50.010193679918451</v>
      </c>
      <c r="F1095" s="2">
        <f t="shared" si="223"/>
        <v>-52.507645259938833</v>
      </c>
    </row>
    <row r="1096" spans="1:7" hidden="1" x14ac:dyDescent="0.25">
      <c r="A1096" s="18">
        <v>41260.532870370371</v>
      </c>
      <c r="B1096" s="31">
        <v>49.24</v>
      </c>
      <c r="C1096" s="31">
        <v>51.69</v>
      </c>
      <c r="D1096" s="11">
        <f t="shared" si="221"/>
        <v>8.7868402777821757</v>
      </c>
      <c r="E1096" s="2">
        <f t="shared" si="222"/>
        <v>-50.193679918450563</v>
      </c>
      <c r="F1096" s="2">
        <f t="shared" si="223"/>
        <v>-52.691131498470945</v>
      </c>
    </row>
    <row r="1097" spans="1:7" hidden="1" x14ac:dyDescent="0.25">
      <c r="A1097" s="18">
        <v>41260.539814814816</v>
      </c>
      <c r="B1097" s="31">
        <v>49.41</v>
      </c>
      <c r="C1097" s="31">
        <v>51.88</v>
      </c>
      <c r="D1097" s="11">
        <f t="shared" si="221"/>
        <v>8.7937847222274286</v>
      </c>
      <c r="E1097" s="2">
        <f t="shared" si="222"/>
        <v>-50.366972477064216</v>
      </c>
      <c r="F1097" s="2">
        <f t="shared" si="223"/>
        <v>-52.884811416921515</v>
      </c>
    </row>
    <row r="1098" spans="1:7" hidden="1" x14ac:dyDescent="0.25">
      <c r="A1098" s="18">
        <v>41260.546759259254</v>
      </c>
      <c r="B1098" s="31">
        <v>49.57</v>
      </c>
      <c r="C1098" s="31">
        <v>52.06</v>
      </c>
      <c r="D1098" s="11">
        <f t="shared" si="221"/>
        <v>8.8007291666654055</v>
      </c>
      <c r="E1098" s="2">
        <f t="shared" si="222"/>
        <v>-50.530071355759432</v>
      </c>
      <c r="F1098" s="2">
        <f t="shared" si="223"/>
        <v>-53.06829765545362</v>
      </c>
    </row>
    <row r="1099" spans="1:7" hidden="1" x14ac:dyDescent="0.25">
      <c r="A1099" s="18">
        <v>41260.553703703699</v>
      </c>
      <c r="B1099" s="31">
        <v>49.75</v>
      </c>
      <c r="C1099" s="31">
        <v>52.23</v>
      </c>
      <c r="D1099" s="11">
        <f t="shared" si="221"/>
        <v>8.8076736111106584</v>
      </c>
      <c r="E1099" s="2">
        <f t="shared" si="222"/>
        <v>-50.713557594291537</v>
      </c>
      <c r="F1099" s="2">
        <f t="shared" si="223"/>
        <v>-53.241590214067273</v>
      </c>
    </row>
    <row r="1100" spans="1:7" x14ac:dyDescent="0.25">
      <c r="A1100" s="18">
        <v>41260.560648148145</v>
      </c>
      <c r="B1100" s="31">
        <v>49.9</v>
      </c>
      <c r="C1100" s="31">
        <v>52.36</v>
      </c>
      <c r="D1100" s="11">
        <f t="shared" si="221"/>
        <v>8.8146180555559113</v>
      </c>
      <c r="E1100" s="2">
        <f t="shared" si="222"/>
        <v>-50.866462793068294</v>
      </c>
      <c r="F1100" s="2">
        <f t="shared" si="223"/>
        <v>-53.374108053007134</v>
      </c>
      <c r="G1100" s="28">
        <f t="shared" ref="G1100" si="225">A1100</f>
        <v>41260.560648148145</v>
      </c>
    </row>
    <row r="1101" spans="1:7" hidden="1" x14ac:dyDescent="0.25">
      <c r="A1101" s="18">
        <v>41260.56759259259</v>
      </c>
      <c r="B1101" s="31">
        <v>50.08</v>
      </c>
      <c r="C1101" s="31">
        <v>52.56</v>
      </c>
      <c r="D1101" s="11">
        <f t="shared" si="221"/>
        <v>8.8215625000011642</v>
      </c>
      <c r="E1101" s="2">
        <f t="shared" si="222"/>
        <v>-51.049949031600406</v>
      </c>
      <c r="F1101" s="2">
        <f t="shared" si="223"/>
        <v>-53.577981651376149</v>
      </c>
    </row>
    <row r="1102" spans="1:7" hidden="1" x14ac:dyDescent="0.25">
      <c r="A1102" s="18">
        <v>41260.574537037035</v>
      </c>
      <c r="B1102" s="31">
        <v>50.22</v>
      </c>
      <c r="C1102" s="31">
        <v>52.68</v>
      </c>
      <c r="D1102" s="11">
        <f t="shared" si="221"/>
        <v>8.828506944446417</v>
      </c>
      <c r="E1102" s="2">
        <f t="shared" si="222"/>
        <v>-51.192660550458719</v>
      </c>
      <c r="F1102" s="2">
        <f t="shared" si="223"/>
        <v>-53.700305810397552</v>
      </c>
    </row>
    <row r="1103" spans="1:7" hidden="1" x14ac:dyDescent="0.25">
      <c r="A1103" s="18">
        <v>41260.58148148148</v>
      </c>
      <c r="B1103" s="31">
        <v>50.37</v>
      </c>
      <c r="C1103" s="31">
        <v>52.85</v>
      </c>
      <c r="D1103" s="11">
        <f t="shared" si="221"/>
        <v>8.8354513888916699</v>
      </c>
      <c r="E1103" s="2">
        <f t="shared" si="222"/>
        <v>-51.345565749235469</v>
      </c>
      <c r="F1103" s="2">
        <f t="shared" si="223"/>
        <v>-53.873598369011212</v>
      </c>
    </row>
    <row r="1104" spans="1:7" hidden="1" x14ac:dyDescent="0.25">
      <c r="A1104" s="18">
        <v>41260.588425925926</v>
      </c>
      <c r="B1104" s="31">
        <v>50.51</v>
      </c>
      <c r="C1104" s="31">
        <v>52.98</v>
      </c>
      <c r="D1104" s="11">
        <f t="shared" si="221"/>
        <v>8.8423958333369228</v>
      </c>
      <c r="E1104" s="2">
        <f t="shared" si="222"/>
        <v>-51.488277268093782</v>
      </c>
      <c r="F1104" s="2">
        <f t="shared" si="223"/>
        <v>-54.006116207951067</v>
      </c>
    </row>
    <row r="1105" spans="1:7" hidden="1" x14ac:dyDescent="0.25">
      <c r="A1105" s="18">
        <v>41260.595370370371</v>
      </c>
      <c r="B1105" s="31">
        <v>50.67</v>
      </c>
      <c r="C1105" s="31">
        <v>53.15</v>
      </c>
      <c r="D1105" s="11">
        <f t="shared" si="221"/>
        <v>8.8493402777821757</v>
      </c>
      <c r="E1105" s="2">
        <f t="shared" si="222"/>
        <v>-51.651376146788991</v>
      </c>
      <c r="F1105" s="2">
        <f t="shared" si="223"/>
        <v>-54.179408766564727</v>
      </c>
    </row>
    <row r="1106" spans="1:7" x14ac:dyDescent="0.25">
      <c r="A1106" s="18">
        <v>41260.602314814816</v>
      </c>
      <c r="B1106" s="31">
        <v>50.81</v>
      </c>
      <c r="C1106" s="31">
        <v>53.29</v>
      </c>
      <c r="D1106" s="11">
        <f t="shared" si="221"/>
        <v>8.8562847222274286</v>
      </c>
      <c r="E1106" s="2">
        <f t="shared" si="222"/>
        <v>-51.794087665647304</v>
      </c>
      <c r="F1106" s="2">
        <f t="shared" si="223"/>
        <v>-54.32212028542304</v>
      </c>
      <c r="G1106" s="28">
        <f t="shared" ref="G1106" si="226">A1106</f>
        <v>41260.602314814816</v>
      </c>
    </row>
    <row r="1107" spans="1:7" hidden="1" x14ac:dyDescent="0.25">
      <c r="A1107" s="18">
        <v>41260.609259259254</v>
      </c>
      <c r="B1107" s="31">
        <v>50.97</v>
      </c>
      <c r="C1107" s="31">
        <v>53.46</v>
      </c>
      <c r="D1107" s="11">
        <f t="shared" si="221"/>
        <v>8.8632291666654055</v>
      </c>
      <c r="E1107" s="2">
        <f t="shared" si="222"/>
        <v>-51.957186544342505</v>
      </c>
      <c r="F1107" s="2">
        <f t="shared" si="223"/>
        <v>-54.4954128440367</v>
      </c>
    </row>
    <row r="1108" spans="1:7" hidden="1" x14ac:dyDescent="0.25">
      <c r="A1108" s="18">
        <v>41260.616203703699</v>
      </c>
      <c r="B1108" s="31">
        <v>51.1</v>
      </c>
      <c r="C1108" s="31">
        <v>53.61</v>
      </c>
      <c r="D1108" s="11">
        <f t="shared" si="221"/>
        <v>8.8701736111106584</v>
      </c>
      <c r="E1108" s="2">
        <f t="shared" si="222"/>
        <v>-52.089704383282367</v>
      </c>
      <c r="F1108" s="2">
        <f t="shared" si="223"/>
        <v>-54.648318042813457</v>
      </c>
    </row>
    <row r="1109" spans="1:7" hidden="1" x14ac:dyDescent="0.25">
      <c r="A1109" s="18">
        <v>41260.623148148145</v>
      </c>
      <c r="B1109" s="31">
        <v>51.25</v>
      </c>
      <c r="C1109" s="31">
        <v>53.75</v>
      </c>
      <c r="D1109" s="11">
        <f t="shared" si="221"/>
        <v>8.8771180555559113</v>
      </c>
      <c r="E1109" s="2">
        <f t="shared" si="222"/>
        <v>-52.242609582059124</v>
      </c>
      <c r="F1109" s="2">
        <f t="shared" si="223"/>
        <v>-54.791029561671763</v>
      </c>
    </row>
    <row r="1110" spans="1:7" hidden="1" x14ac:dyDescent="0.25">
      <c r="A1110" s="18">
        <v>41260.63009259259</v>
      </c>
      <c r="B1110" s="31">
        <v>51.4</v>
      </c>
      <c r="C1110" s="31">
        <v>53.87</v>
      </c>
      <c r="D1110" s="11">
        <f t="shared" si="221"/>
        <v>8.8840625000011642</v>
      </c>
      <c r="E1110" s="2">
        <f t="shared" si="222"/>
        <v>-52.395514780835882</v>
      </c>
      <c r="F1110" s="2">
        <f t="shared" si="223"/>
        <v>-54.913353720693166</v>
      </c>
    </row>
    <row r="1111" spans="1:7" hidden="1" x14ac:dyDescent="0.25">
      <c r="A1111" s="18">
        <v>41260.637037037035</v>
      </c>
      <c r="B1111" s="31">
        <v>51.54</v>
      </c>
      <c r="C1111" s="31">
        <v>54.02</v>
      </c>
      <c r="D1111" s="11">
        <f t="shared" si="221"/>
        <v>8.891006944446417</v>
      </c>
      <c r="E1111" s="2">
        <f t="shared" si="222"/>
        <v>-52.538226299694188</v>
      </c>
      <c r="F1111" s="2">
        <f t="shared" si="223"/>
        <v>-55.066258919469931</v>
      </c>
    </row>
    <row r="1112" spans="1:7" x14ac:dyDescent="0.25">
      <c r="A1112" s="18">
        <v>41260.64398148148</v>
      </c>
      <c r="B1112" s="31">
        <v>51.72</v>
      </c>
      <c r="C1112" s="31">
        <v>54.2</v>
      </c>
      <c r="D1112" s="11">
        <f t="shared" si="221"/>
        <v>8.8979513888916699</v>
      </c>
      <c r="E1112" s="2">
        <f t="shared" si="222"/>
        <v>-52.721712538226299</v>
      </c>
      <c r="F1112" s="2">
        <f t="shared" si="223"/>
        <v>-55.249745158002042</v>
      </c>
      <c r="G1112" s="28">
        <f t="shared" ref="G1112" si="227">A1112</f>
        <v>41260.64398148148</v>
      </c>
    </row>
    <row r="1113" spans="1:7" hidden="1" x14ac:dyDescent="0.25">
      <c r="A1113" s="18">
        <v>41260.650925925926</v>
      </c>
      <c r="B1113" s="31">
        <v>51.88</v>
      </c>
      <c r="C1113" s="31">
        <v>54.37</v>
      </c>
      <c r="D1113" s="11">
        <f t="shared" si="221"/>
        <v>8.9048958333369228</v>
      </c>
      <c r="E1113" s="2">
        <f t="shared" si="222"/>
        <v>-52.884811416921515</v>
      </c>
      <c r="F1113" s="2">
        <f t="shared" si="223"/>
        <v>-55.423037716615696</v>
      </c>
    </row>
    <row r="1114" spans="1:7" hidden="1" x14ac:dyDescent="0.25">
      <c r="A1114" s="18">
        <v>41260.657870370371</v>
      </c>
      <c r="B1114" s="31">
        <v>52.07</v>
      </c>
      <c r="C1114" s="31">
        <v>54.56</v>
      </c>
      <c r="D1114" s="11">
        <f t="shared" si="221"/>
        <v>8.9118402777821757</v>
      </c>
      <c r="E1114" s="2">
        <f t="shared" si="222"/>
        <v>-53.078491335372071</v>
      </c>
      <c r="F1114" s="2">
        <f t="shared" si="223"/>
        <v>-55.616717635066259</v>
      </c>
    </row>
    <row r="1115" spans="1:7" hidden="1" x14ac:dyDescent="0.25">
      <c r="A1115" s="18">
        <v>41260.664814814816</v>
      </c>
      <c r="B1115" s="31">
        <v>52.31</v>
      </c>
      <c r="C1115" s="31">
        <v>54.77</v>
      </c>
      <c r="D1115" s="11">
        <f t="shared" si="221"/>
        <v>8.9187847222274286</v>
      </c>
      <c r="E1115" s="2">
        <f t="shared" si="222"/>
        <v>-53.323139653414884</v>
      </c>
      <c r="F1115" s="2">
        <f t="shared" si="223"/>
        <v>-55.830784913353725</v>
      </c>
    </row>
    <row r="1116" spans="1:7" hidden="1" x14ac:dyDescent="0.25">
      <c r="A1116" s="18">
        <v>41260.671759259254</v>
      </c>
      <c r="B1116" s="31">
        <v>52.48</v>
      </c>
      <c r="C1116" s="31">
        <v>54.94</v>
      </c>
      <c r="D1116" s="11">
        <f t="shared" si="221"/>
        <v>8.9257291666654055</v>
      </c>
      <c r="E1116" s="2">
        <f t="shared" si="222"/>
        <v>-53.496432212028537</v>
      </c>
      <c r="F1116" s="2">
        <f t="shared" si="223"/>
        <v>-56.004077471967378</v>
      </c>
    </row>
    <row r="1117" spans="1:7" hidden="1" x14ac:dyDescent="0.25">
      <c r="A1117" s="18">
        <v>41260.678703703699</v>
      </c>
      <c r="B1117" s="31">
        <v>52.67</v>
      </c>
      <c r="C1117" s="31">
        <v>55.14</v>
      </c>
      <c r="D1117" s="11">
        <f t="shared" si="221"/>
        <v>8.9326736111106584</v>
      </c>
      <c r="E1117" s="2">
        <f t="shared" si="222"/>
        <v>-53.690112130479108</v>
      </c>
      <c r="F1117" s="2">
        <f t="shared" si="223"/>
        <v>-56.207951070336392</v>
      </c>
    </row>
    <row r="1118" spans="1:7" x14ac:dyDescent="0.25">
      <c r="A1118" s="18">
        <v>41260.685648148145</v>
      </c>
      <c r="B1118" s="31">
        <v>52.84</v>
      </c>
      <c r="C1118" s="31">
        <v>55.33</v>
      </c>
      <c r="D1118" s="11">
        <f t="shared" si="221"/>
        <v>8.9396180555559113</v>
      </c>
      <c r="E1118" s="2">
        <f t="shared" si="222"/>
        <v>-53.863404689092768</v>
      </c>
      <c r="F1118" s="2">
        <f t="shared" si="223"/>
        <v>-56.401630988786948</v>
      </c>
      <c r="G1118" s="28">
        <f t="shared" ref="G1118" si="228">A1118</f>
        <v>41260.685648148145</v>
      </c>
    </row>
    <row r="1119" spans="1:7" hidden="1" x14ac:dyDescent="0.25">
      <c r="A1119" s="18">
        <v>41260.69259259259</v>
      </c>
      <c r="B1119" s="31">
        <v>53.01</v>
      </c>
      <c r="C1119" s="31">
        <v>55.5</v>
      </c>
      <c r="D1119" s="11">
        <f t="shared" si="221"/>
        <v>8.9465625000011642</v>
      </c>
      <c r="E1119" s="2">
        <f t="shared" si="222"/>
        <v>-54.036697247706421</v>
      </c>
      <c r="F1119" s="2">
        <f t="shared" si="223"/>
        <v>-56.574923547400616</v>
      </c>
    </row>
    <row r="1120" spans="1:7" hidden="1" x14ac:dyDescent="0.25">
      <c r="A1120" s="18">
        <v>41260.699537037035</v>
      </c>
      <c r="B1120" s="31">
        <v>53.21</v>
      </c>
      <c r="C1120" s="31">
        <v>55.69</v>
      </c>
      <c r="D1120" s="11">
        <f t="shared" si="221"/>
        <v>8.953506944446417</v>
      </c>
      <c r="E1120" s="2">
        <f t="shared" si="222"/>
        <v>-54.240570846075435</v>
      </c>
      <c r="F1120" s="2">
        <f t="shared" si="223"/>
        <v>-56.768603465851172</v>
      </c>
    </row>
    <row r="1121" spans="1:7" hidden="1" x14ac:dyDescent="0.25">
      <c r="A1121" s="18">
        <v>41260.70648148148</v>
      </c>
      <c r="B1121" s="31">
        <v>53.43</v>
      </c>
      <c r="C1121" s="31">
        <v>55.91</v>
      </c>
      <c r="D1121" s="11">
        <f t="shared" si="221"/>
        <v>8.9604513888916699</v>
      </c>
      <c r="E1121" s="2">
        <f t="shared" si="222"/>
        <v>-54.464831804281346</v>
      </c>
      <c r="F1121" s="2">
        <f t="shared" si="223"/>
        <v>-56.992864424057082</v>
      </c>
    </row>
    <row r="1122" spans="1:7" hidden="1" x14ac:dyDescent="0.25">
      <c r="A1122" s="18">
        <v>41260.713425925926</v>
      </c>
      <c r="B1122" s="31">
        <v>53.62</v>
      </c>
      <c r="C1122" s="31">
        <v>56.09</v>
      </c>
      <c r="D1122" s="11">
        <f t="shared" si="221"/>
        <v>8.9673958333369228</v>
      </c>
      <c r="E1122" s="2">
        <f t="shared" si="222"/>
        <v>-54.658511722731902</v>
      </c>
      <c r="F1122" s="2">
        <f t="shared" si="223"/>
        <v>-57.176350662589201</v>
      </c>
    </row>
    <row r="1123" spans="1:7" hidden="1" x14ac:dyDescent="0.25">
      <c r="A1123" s="18">
        <v>41260.720370370371</v>
      </c>
      <c r="B1123" s="31">
        <v>53.83</v>
      </c>
      <c r="C1123" s="31">
        <v>56.31</v>
      </c>
      <c r="D1123" s="11">
        <f t="shared" si="221"/>
        <v>8.9743402777821757</v>
      </c>
      <c r="E1123" s="2">
        <f t="shared" si="222"/>
        <v>-54.872579001019368</v>
      </c>
      <c r="F1123" s="2">
        <f t="shared" si="223"/>
        <v>-57.400611620795111</v>
      </c>
    </row>
    <row r="1124" spans="1:7" x14ac:dyDescent="0.25">
      <c r="A1124" s="18">
        <v>41260.727314814816</v>
      </c>
      <c r="B1124" s="31">
        <v>53.99</v>
      </c>
      <c r="C1124" s="31">
        <v>56.48</v>
      </c>
      <c r="D1124" s="11">
        <f t="shared" si="221"/>
        <v>8.9812847222274286</v>
      </c>
      <c r="E1124" s="2">
        <f t="shared" si="222"/>
        <v>-55.035677879714576</v>
      </c>
      <c r="F1124" s="2">
        <f t="shared" si="223"/>
        <v>-57.573904179408764</v>
      </c>
      <c r="G1124" s="28">
        <f t="shared" ref="G1124" si="229">A1124</f>
        <v>41260.727314814816</v>
      </c>
    </row>
    <row r="1125" spans="1:7" hidden="1" x14ac:dyDescent="0.25">
      <c r="A1125" s="18">
        <v>41260.734259259254</v>
      </c>
      <c r="B1125" s="31">
        <v>54.21</v>
      </c>
      <c r="C1125" s="31">
        <v>56.7</v>
      </c>
      <c r="D1125" s="11">
        <f t="shared" si="221"/>
        <v>8.9882291666654055</v>
      </c>
      <c r="E1125" s="2">
        <f t="shared" si="222"/>
        <v>-55.259938837920494</v>
      </c>
      <c r="F1125" s="2">
        <f t="shared" si="223"/>
        <v>-57.798165137614681</v>
      </c>
    </row>
    <row r="1126" spans="1:7" hidden="1" x14ac:dyDescent="0.25">
      <c r="A1126" s="18">
        <v>41260.741203703699</v>
      </c>
      <c r="B1126" s="31">
        <v>54.41</v>
      </c>
      <c r="C1126" s="31">
        <v>56.89</v>
      </c>
      <c r="D1126" s="11">
        <f t="shared" si="221"/>
        <v>8.9951736111106584</v>
      </c>
      <c r="E1126" s="2">
        <f t="shared" si="222"/>
        <v>-55.463812436289501</v>
      </c>
      <c r="F1126" s="2">
        <f t="shared" si="223"/>
        <v>-57.991845056065245</v>
      </c>
    </row>
    <row r="1127" spans="1:7" hidden="1" x14ac:dyDescent="0.25">
      <c r="A1127" s="18">
        <v>41260.748148148145</v>
      </c>
      <c r="B1127" s="31">
        <v>54.59</v>
      </c>
      <c r="C1127" s="31">
        <v>57.08</v>
      </c>
      <c r="D1127" s="11">
        <f t="shared" si="221"/>
        <v>9.0021180555559113</v>
      </c>
      <c r="E1127" s="2">
        <f t="shared" si="222"/>
        <v>-55.647298674821613</v>
      </c>
      <c r="F1127" s="2">
        <f t="shared" si="223"/>
        <v>-58.185524974515801</v>
      </c>
    </row>
    <row r="1128" spans="1:7" hidden="1" x14ac:dyDescent="0.25">
      <c r="A1128" s="18">
        <v>41260.75509259259</v>
      </c>
      <c r="B1128" s="31">
        <v>54.75</v>
      </c>
      <c r="C1128" s="31">
        <v>57.26</v>
      </c>
      <c r="D1128" s="11">
        <f t="shared" si="221"/>
        <v>9.0090625000011642</v>
      </c>
      <c r="E1128" s="2">
        <f t="shared" si="222"/>
        <v>-55.810397553516822</v>
      </c>
      <c r="F1128" s="2">
        <f t="shared" si="223"/>
        <v>-58.369011213047912</v>
      </c>
    </row>
    <row r="1129" spans="1:7" hidden="1" x14ac:dyDescent="0.25">
      <c r="A1129" s="18">
        <v>41260.762037037035</v>
      </c>
      <c r="B1129" s="31">
        <v>54.96</v>
      </c>
      <c r="C1129" s="31">
        <v>57.45</v>
      </c>
      <c r="D1129" s="11">
        <f t="shared" si="221"/>
        <v>9.016006944446417</v>
      </c>
      <c r="E1129" s="2">
        <f t="shared" si="222"/>
        <v>-56.024464831804281</v>
      </c>
      <c r="F1129" s="2">
        <f t="shared" si="223"/>
        <v>-58.562691131498475</v>
      </c>
    </row>
    <row r="1130" spans="1:7" x14ac:dyDescent="0.25">
      <c r="A1130" s="18">
        <v>41260.76898148148</v>
      </c>
      <c r="B1130" s="31">
        <v>55.15</v>
      </c>
      <c r="C1130" s="31">
        <v>57.66</v>
      </c>
      <c r="D1130" s="11">
        <f t="shared" si="221"/>
        <v>9.0229513888916699</v>
      </c>
      <c r="E1130" s="2">
        <f t="shared" si="222"/>
        <v>-56.218144750254844</v>
      </c>
      <c r="F1130" s="2">
        <f t="shared" si="223"/>
        <v>-58.776758409785927</v>
      </c>
      <c r="G1130" s="28">
        <f t="shared" ref="G1130" si="230">A1130</f>
        <v>41260.76898148148</v>
      </c>
    </row>
    <row r="1131" spans="1:7" hidden="1" x14ac:dyDescent="0.25">
      <c r="A1131" s="18">
        <v>41260.775925925926</v>
      </c>
      <c r="B1131" s="31">
        <v>55.35</v>
      </c>
      <c r="C1131" s="31">
        <v>57.87</v>
      </c>
      <c r="D1131" s="11">
        <f t="shared" si="221"/>
        <v>9.0298958333369228</v>
      </c>
      <c r="E1131" s="2">
        <f t="shared" si="222"/>
        <v>-56.422018348623858</v>
      </c>
      <c r="F1131" s="2">
        <f t="shared" si="223"/>
        <v>-58.990825688073393</v>
      </c>
    </row>
    <row r="1132" spans="1:7" hidden="1" x14ac:dyDescent="0.25">
      <c r="A1132" s="18">
        <v>41260.782870370371</v>
      </c>
      <c r="B1132" s="31">
        <v>55.57</v>
      </c>
      <c r="C1132" s="31">
        <v>58.06</v>
      </c>
      <c r="D1132" s="11">
        <f t="shared" si="221"/>
        <v>9.0368402777821757</v>
      </c>
      <c r="E1132" s="2">
        <f t="shared" si="222"/>
        <v>-56.646279306829769</v>
      </c>
      <c r="F1132" s="2">
        <f t="shared" si="223"/>
        <v>-59.184505606523956</v>
      </c>
    </row>
    <row r="1133" spans="1:7" hidden="1" x14ac:dyDescent="0.25">
      <c r="A1133" s="18">
        <v>41260.789814814816</v>
      </c>
      <c r="B1133" s="31">
        <v>55.74</v>
      </c>
      <c r="C1133" s="31">
        <v>58.25</v>
      </c>
      <c r="D1133" s="11">
        <f t="shared" si="221"/>
        <v>9.0437847222274286</v>
      </c>
      <c r="E1133" s="2">
        <f t="shared" si="222"/>
        <v>-56.819571865443429</v>
      </c>
      <c r="F1133" s="2">
        <f t="shared" si="223"/>
        <v>-59.378185524974519</v>
      </c>
    </row>
    <row r="1134" spans="1:7" hidden="1" x14ac:dyDescent="0.25">
      <c r="A1134" s="18">
        <v>41260.796759259254</v>
      </c>
      <c r="B1134" s="31">
        <v>55.94</v>
      </c>
      <c r="C1134" s="31">
        <v>58.46</v>
      </c>
      <c r="D1134" s="11">
        <f t="shared" si="221"/>
        <v>9.0507291666654055</v>
      </c>
      <c r="E1134" s="2">
        <f t="shared" si="222"/>
        <v>-57.023445463812436</v>
      </c>
      <c r="F1134" s="2">
        <f t="shared" si="223"/>
        <v>-59.592252803261978</v>
      </c>
    </row>
    <row r="1135" spans="1:7" hidden="1" x14ac:dyDescent="0.25">
      <c r="A1135" s="18">
        <v>41260.803703703699</v>
      </c>
      <c r="B1135" s="31">
        <v>56.16</v>
      </c>
      <c r="C1135" s="31">
        <v>58.67</v>
      </c>
      <c r="D1135" s="11">
        <f t="shared" si="221"/>
        <v>9.0576736111106584</v>
      </c>
      <c r="E1135" s="2">
        <f t="shared" si="222"/>
        <v>-57.247706422018346</v>
      </c>
      <c r="F1135" s="2">
        <f t="shared" si="223"/>
        <v>-59.806320081549444</v>
      </c>
    </row>
    <row r="1136" spans="1:7" x14ac:dyDescent="0.25">
      <c r="A1136" s="18">
        <v>41260.810648148145</v>
      </c>
      <c r="B1136" s="31">
        <v>56.35</v>
      </c>
      <c r="C1136" s="31">
        <v>58.87</v>
      </c>
      <c r="D1136" s="11">
        <f t="shared" si="221"/>
        <v>9.0646180555559113</v>
      </c>
      <c r="E1136" s="2">
        <f t="shared" si="222"/>
        <v>-57.44138634046891</v>
      </c>
      <c r="F1136" s="2">
        <f t="shared" si="223"/>
        <v>-60.010193679918451</v>
      </c>
      <c r="G1136" s="28">
        <f t="shared" ref="G1136" si="231">A1136</f>
        <v>41260.810648148145</v>
      </c>
    </row>
    <row r="1137" spans="1:7" hidden="1" x14ac:dyDescent="0.25">
      <c r="A1137" s="18">
        <v>41260.81759259259</v>
      </c>
      <c r="B1137" s="31">
        <v>56.58</v>
      </c>
      <c r="C1137" s="31">
        <v>59.07</v>
      </c>
      <c r="D1137" s="11">
        <f t="shared" si="221"/>
        <v>9.0715625000011642</v>
      </c>
      <c r="E1137" s="2">
        <f t="shared" si="222"/>
        <v>-57.675840978593271</v>
      </c>
      <c r="F1137" s="2">
        <f t="shared" si="223"/>
        <v>-60.214067278287466</v>
      </c>
    </row>
    <row r="1138" spans="1:7" hidden="1" x14ac:dyDescent="0.25">
      <c r="A1138" s="18">
        <v>41260.824537037035</v>
      </c>
      <c r="B1138" s="31">
        <v>56.81</v>
      </c>
      <c r="C1138" s="31">
        <v>59.32</v>
      </c>
      <c r="D1138" s="11">
        <f t="shared" si="221"/>
        <v>9.078506944446417</v>
      </c>
      <c r="E1138" s="2">
        <f t="shared" si="222"/>
        <v>-57.91029561671764</v>
      </c>
      <c r="F1138" s="2">
        <f t="shared" si="223"/>
        <v>-60.468909276248731</v>
      </c>
    </row>
    <row r="1139" spans="1:7" hidden="1" x14ac:dyDescent="0.25">
      <c r="A1139" s="18">
        <v>41260.83148148148</v>
      </c>
      <c r="B1139" s="31">
        <v>57.03</v>
      </c>
      <c r="C1139" s="31">
        <v>59.53</v>
      </c>
      <c r="D1139" s="11">
        <f t="shared" si="221"/>
        <v>9.0854513888916699</v>
      </c>
      <c r="E1139" s="2">
        <f t="shared" si="222"/>
        <v>-58.13455657492355</v>
      </c>
      <c r="F1139" s="2">
        <f t="shared" si="223"/>
        <v>-60.682976554536189</v>
      </c>
    </row>
    <row r="1140" spans="1:7" hidden="1" x14ac:dyDescent="0.25">
      <c r="A1140" s="18">
        <v>41260.838425925926</v>
      </c>
      <c r="B1140" s="31">
        <v>57.17</v>
      </c>
      <c r="C1140" s="31">
        <v>59.68</v>
      </c>
      <c r="D1140" s="11">
        <f t="shared" si="221"/>
        <v>9.0923958333369228</v>
      </c>
      <c r="E1140" s="2">
        <f t="shared" si="222"/>
        <v>-58.277268093781856</v>
      </c>
      <c r="F1140" s="2">
        <f t="shared" si="223"/>
        <v>-60.835881753312947</v>
      </c>
    </row>
    <row r="1141" spans="1:7" hidden="1" x14ac:dyDescent="0.25">
      <c r="A1141" s="18">
        <v>41260.845370370371</v>
      </c>
      <c r="B1141" s="31">
        <v>57.38</v>
      </c>
      <c r="C1141" s="31">
        <v>59.9</v>
      </c>
      <c r="D1141" s="11">
        <f t="shared" si="221"/>
        <v>9.0993402777821757</v>
      </c>
      <c r="E1141" s="2">
        <f t="shared" si="222"/>
        <v>-58.491335372069322</v>
      </c>
      <c r="F1141" s="2">
        <f t="shared" si="223"/>
        <v>-61.060142711518857</v>
      </c>
    </row>
    <row r="1142" spans="1:7" x14ac:dyDescent="0.25">
      <c r="A1142" s="18">
        <v>41260.852314814816</v>
      </c>
      <c r="B1142" s="31">
        <v>57.61</v>
      </c>
      <c r="C1142" s="31">
        <v>60.13</v>
      </c>
      <c r="D1142" s="11">
        <f t="shared" si="221"/>
        <v>9.1062847222274286</v>
      </c>
      <c r="E1142" s="2">
        <f t="shared" si="222"/>
        <v>-58.725790010193677</v>
      </c>
      <c r="F1142" s="2">
        <f t="shared" si="223"/>
        <v>-61.294597349643226</v>
      </c>
      <c r="G1142" s="28">
        <f t="shared" ref="G1142" si="232">A1142</f>
        <v>41260.852314814816</v>
      </c>
    </row>
    <row r="1143" spans="1:7" hidden="1" x14ac:dyDescent="0.25">
      <c r="A1143" s="18">
        <v>41260.859259259254</v>
      </c>
      <c r="B1143" s="31">
        <v>57.84</v>
      </c>
      <c r="C1143" s="31">
        <v>60.36</v>
      </c>
      <c r="D1143" s="11">
        <f t="shared" si="221"/>
        <v>9.1132291666654055</v>
      </c>
      <c r="E1143" s="2">
        <f t="shared" si="222"/>
        <v>-58.960244648318046</v>
      </c>
      <c r="F1143" s="2">
        <f t="shared" si="223"/>
        <v>-61.529051987767588</v>
      </c>
    </row>
    <row r="1144" spans="1:7" hidden="1" x14ac:dyDescent="0.25">
      <c r="A1144" s="18">
        <v>41260.866203703699</v>
      </c>
      <c r="B1144" s="31">
        <v>58.08</v>
      </c>
      <c r="C1144" s="31">
        <v>60.6</v>
      </c>
      <c r="D1144" s="11">
        <f t="shared" si="221"/>
        <v>9.1201736111106584</v>
      </c>
      <c r="E1144" s="2">
        <f t="shared" si="222"/>
        <v>-59.204892966360859</v>
      </c>
      <c r="F1144" s="2">
        <f t="shared" si="223"/>
        <v>-61.773700305810401</v>
      </c>
    </row>
    <row r="1145" spans="1:7" hidden="1" x14ac:dyDescent="0.25">
      <c r="A1145" s="18">
        <v>41260.873148148145</v>
      </c>
      <c r="B1145" s="31">
        <v>58.26</v>
      </c>
      <c r="C1145" s="31">
        <v>60.78</v>
      </c>
      <c r="D1145" s="11">
        <f t="shared" si="221"/>
        <v>9.1271180555559113</v>
      </c>
      <c r="E1145" s="2">
        <f t="shared" si="222"/>
        <v>-59.388379204892964</v>
      </c>
      <c r="F1145" s="2">
        <f t="shared" si="223"/>
        <v>-61.957186544342512</v>
      </c>
    </row>
    <row r="1146" spans="1:7" hidden="1" x14ac:dyDescent="0.25">
      <c r="A1146" s="18">
        <v>41260.88009259259</v>
      </c>
      <c r="B1146" s="31">
        <v>58.47</v>
      </c>
      <c r="C1146" s="31">
        <v>61.01</v>
      </c>
      <c r="D1146" s="11">
        <f t="shared" si="221"/>
        <v>9.1340625000011642</v>
      </c>
      <c r="E1146" s="2">
        <f t="shared" si="222"/>
        <v>-59.602446483180429</v>
      </c>
      <c r="F1146" s="2">
        <f t="shared" si="223"/>
        <v>-62.191641182466867</v>
      </c>
    </row>
    <row r="1147" spans="1:7" hidden="1" x14ac:dyDescent="0.25">
      <c r="A1147" s="18">
        <v>41260.887037037035</v>
      </c>
      <c r="B1147" s="31">
        <v>58.72</v>
      </c>
      <c r="C1147" s="31">
        <v>61.23</v>
      </c>
      <c r="D1147" s="11">
        <f t="shared" si="221"/>
        <v>9.141006944446417</v>
      </c>
      <c r="E1147" s="2">
        <f t="shared" si="222"/>
        <v>-59.857288481141694</v>
      </c>
      <c r="F1147" s="2">
        <f t="shared" si="223"/>
        <v>-62.415902140672777</v>
      </c>
    </row>
    <row r="1148" spans="1:7" x14ac:dyDescent="0.25">
      <c r="A1148" s="18">
        <v>41260.89398148148</v>
      </c>
      <c r="B1148" s="31">
        <v>58.94</v>
      </c>
      <c r="C1148" s="31">
        <v>61.46</v>
      </c>
      <c r="D1148" s="11">
        <f t="shared" si="221"/>
        <v>9.1479513888916699</v>
      </c>
      <c r="E1148" s="2">
        <f t="shared" si="222"/>
        <v>-60.081549439347604</v>
      </c>
      <c r="F1148" s="2">
        <f t="shared" si="223"/>
        <v>-62.650356778797146</v>
      </c>
      <c r="G1148" s="28">
        <f t="shared" ref="G1148" si="233">A1148</f>
        <v>41260.89398148148</v>
      </c>
    </row>
    <row r="1149" spans="1:7" hidden="1" x14ac:dyDescent="0.25">
      <c r="A1149" s="18">
        <v>41260.900925925926</v>
      </c>
      <c r="B1149" s="31">
        <v>59.16</v>
      </c>
      <c r="C1149" s="31">
        <v>61.68</v>
      </c>
      <c r="D1149" s="11">
        <f t="shared" si="221"/>
        <v>9.1548958333369228</v>
      </c>
      <c r="E1149" s="2">
        <f t="shared" si="222"/>
        <v>-60.305810397553515</v>
      </c>
      <c r="F1149" s="2">
        <f t="shared" si="223"/>
        <v>-62.874617737003057</v>
      </c>
    </row>
    <row r="1150" spans="1:7" hidden="1" x14ac:dyDescent="0.25">
      <c r="A1150" s="18">
        <v>41260.907870370371</v>
      </c>
      <c r="B1150" s="31">
        <v>59.37</v>
      </c>
      <c r="C1150" s="31">
        <v>61.91</v>
      </c>
      <c r="D1150" s="11">
        <f t="shared" si="221"/>
        <v>9.1618402777821757</v>
      </c>
      <c r="E1150" s="2">
        <f t="shared" si="222"/>
        <v>-60.519877675840974</v>
      </c>
      <c r="F1150" s="2">
        <f t="shared" si="223"/>
        <v>-63.109072375127418</v>
      </c>
    </row>
    <row r="1151" spans="1:7" hidden="1" x14ac:dyDescent="0.25">
      <c r="A1151" s="18">
        <v>41260.914814814816</v>
      </c>
      <c r="B1151" s="31">
        <v>59.61</v>
      </c>
      <c r="C1151" s="31">
        <v>62.14</v>
      </c>
      <c r="D1151" s="11">
        <f t="shared" si="221"/>
        <v>9.1687847222274286</v>
      </c>
      <c r="E1151" s="2">
        <f t="shared" si="222"/>
        <v>-60.764525993883794</v>
      </c>
      <c r="F1151" s="2">
        <f t="shared" si="223"/>
        <v>-63.343527013251787</v>
      </c>
    </row>
    <row r="1152" spans="1:7" hidden="1" x14ac:dyDescent="0.25">
      <c r="A1152" s="18">
        <v>41260.921759259254</v>
      </c>
      <c r="B1152" s="31">
        <v>59.85</v>
      </c>
      <c r="C1152" s="31">
        <v>62.4</v>
      </c>
      <c r="D1152" s="11">
        <f t="shared" si="221"/>
        <v>9.1757291666654055</v>
      </c>
      <c r="E1152" s="2">
        <f t="shared" si="222"/>
        <v>-61.009174311926607</v>
      </c>
      <c r="F1152" s="2">
        <f t="shared" si="223"/>
        <v>-63.608562691131496</v>
      </c>
    </row>
    <row r="1153" spans="1:7" hidden="1" x14ac:dyDescent="0.25">
      <c r="A1153" s="18">
        <v>41260.928703703699</v>
      </c>
      <c r="B1153" s="31">
        <v>60.11</v>
      </c>
      <c r="C1153" s="31">
        <v>62.63</v>
      </c>
      <c r="D1153" s="11">
        <f t="shared" si="221"/>
        <v>9.1826736111106584</v>
      </c>
      <c r="E1153" s="2">
        <f t="shared" si="222"/>
        <v>-61.274209989806323</v>
      </c>
      <c r="F1153" s="2">
        <f t="shared" si="223"/>
        <v>-63.843017329255865</v>
      </c>
    </row>
    <row r="1154" spans="1:7" x14ac:dyDescent="0.25">
      <c r="A1154" s="18">
        <v>41260.935648148145</v>
      </c>
      <c r="B1154" s="31">
        <v>60.3</v>
      </c>
      <c r="C1154" s="31">
        <v>62.84</v>
      </c>
      <c r="D1154" s="11">
        <f t="shared" si="221"/>
        <v>9.1896180555559113</v>
      </c>
      <c r="E1154" s="2">
        <f t="shared" si="222"/>
        <v>-61.467889908256879</v>
      </c>
      <c r="F1154" s="2">
        <f t="shared" si="223"/>
        <v>-64.057084607543331</v>
      </c>
      <c r="G1154" s="28">
        <f t="shared" ref="G1154" si="234">A1154</f>
        <v>41260.935648148145</v>
      </c>
    </row>
    <row r="1155" spans="1:7" hidden="1" x14ac:dyDescent="0.25">
      <c r="A1155" s="18">
        <v>41260.94259259259</v>
      </c>
      <c r="B1155" s="31">
        <v>60.52</v>
      </c>
      <c r="C1155" s="31">
        <v>63.07</v>
      </c>
      <c r="D1155" s="11">
        <f t="shared" ref="D1155:D1218" si="235">A1155-$H$2</f>
        <v>9.1965625000011642</v>
      </c>
      <c r="E1155" s="2">
        <f t="shared" ref="E1155:E1218" si="236">B1155/-0.981</f>
        <v>-61.692150866462796</v>
      </c>
      <c r="F1155" s="2">
        <f t="shared" ref="F1155:F1218" si="237">C1155/-0.981</f>
        <v>-64.291539245667693</v>
      </c>
    </row>
    <row r="1156" spans="1:7" hidden="1" x14ac:dyDescent="0.25">
      <c r="A1156" s="18">
        <v>41260.949537037035</v>
      </c>
      <c r="B1156" s="31">
        <v>60.74</v>
      </c>
      <c r="C1156" s="31">
        <v>63.3</v>
      </c>
      <c r="D1156" s="11">
        <f t="shared" si="235"/>
        <v>9.203506944446417</v>
      </c>
      <c r="E1156" s="2">
        <f t="shared" si="236"/>
        <v>-61.916411824668707</v>
      </c>
      <c r="F1156" s="2">
        <f t="shared" si="237"/>
        <v>-64.52599388379204</v>
      </c>
    </row>
    <row r="1157" spans="1:7" hidden="1" x14ac:dyDescent="0.25">
      <c r="A1157" s="18">
        <v>41260.95648148148</v>
      </c>
      <c r="B1157" s="31">
        <v>60.99</v>
      </c>
      <c r="C1157" s="31">
        <v>63.52</v>
      </c>
      <c r="D1157" s="11">
        <f t="shared" si="235"/>
        <v>9.2104513888916699</v>
      </c>
      <c r="E1157" s="2">
        <f t="shared" si="236"/>
        <v>-62.171253822629971</v>
      </c>
      <c r="F1157" s="2">
        <f t="shared" si="237"/>
        <v>-64.750254841997972</v>
      </c>
    </row>
    <row r="1158" spans="1:7" hidden="1" x14ac:dyDescent="0.25">
      <c r="A1158" s="18">
        <v>41260.963425925926</v>
      </c>
      <c r="B1158" s="31">
        <v>61.2</v>
      </c>
      <c r="C1158" s="31">
        <v>63.76</v>
      </c>
      <c r="D1158" s="11">
        <f t="shared" si="235"/>
        <v>9.2173958333369228</v>
      </c>
      <c r="E1158" s="2">
        <f t="shared" si="236"/>
        <v>-62.385321100917437</v>
      </c>
      <c r="F1158" s="2">
        <f t="shared" si="237"/>
        <v>-64.994903160040778</v>
      </c>
    </row>
    <row r="1159" spans="1:7" hidden="1" x14ac:dyDescent="0.25">
      <c r="A1159" s="18">
        <v>41260.970370370371</v>
      </c>
      <c r="B1159" s="31">
        <v>61.47</v>
      </c>
      <c r="C1159" s="31">
        <v>63.99</v>
      </c>
      <c r="D1159" s="11">
        <f t="shared" si="235"/>
        <v>9.2243402777821757</v>
      </c>
      <c r="E1159" s="2">
        <f t="shared" si="236"/>
        <v>-62.660550458715598</v>
      </c>
      <c r="F1159" s="2">
        <f t="shared" si="237"/>
        <v>-65.22935779816514</v>
      </c>
    </row>
    <row r="1160" spans="1:7" x14ac:dyDescent="0.25">
      <c r="A1160" s="18">
        <v>41260.977314814816</v>
      </c>
      <c r="B1160" s="31">
        <v>61.69</v>
      </c>
      <c r="C1160" s="31">
        <v>64.239999999999995</v>
      </c>
      <c r="D1160" s="11">
        <f t="shared" si="235"/>
        <v>9.2312847222274286</v>
      </c>
      <c r="E1160" s="2">
        <f t="shared" si="236"/>
        <v>-62.884811416921508</v>
      </c>
      <c r="F1160" s="2">
        <f t="shared" si="237"/>
        <v>-65.484199796126404</v>
      </c>
      <c r="G1160" s="28">
        <f t="shared" ref="G1160" si="238">A1160</f>
        <v>41260.977314814816</v>
      </c>
    </row>
    <row r="1161" spans="1:7" hidden="1" x14ac:dyDescent="0.25">
      <c r="A1161" s="18">
        <v>41260.984259259254</v>
      </c>
      <c r="B1161" s="31">
        <v>61.94</v>
      </c>
      <c r="C1161" s="31">
        <v>64.48</v>
      </c>
      <c r="D1161" s="11">
        <f t="shared" si="235"/>
        <v>9.2382291666654055</v>
      </c>
      <c r="E1161" s="2">
        <f t="shared" si="236"/>
        <v>-63.139653414882773</v>
      </c>
      <c r="F1161" s="2">
        <f t="shared" si="237"/>
        <v>-65.728848114169224</v>
      </c>
    </row>
    <row r="1162" spans="1:7" hidden="1" x14ac:dyDescent="0.25">
      <c r="A1162" s="18">
        <v>41260.991203703699</v>
      </c>
      <c r="B1162" s="31">
        <v>62.19</v>
      </c>
      <c r="C1162" s="31">
        <v>64.739999999999995</v>
      </c>
      <c r="D1162" s="11">
        <f t="shared" si="235"/>
        <v>9.2451736111106584</v>
      </c>
      <c r="E1162" s="2">
        <f t="shared" si="236"/>
        <v>-63.394495412844037</v>
      </c>
      <c r="F1162" s="2">
        <f t="shared" si="237"/>
        <v>-65.993883792048919</v>
      </c>
    </row>
    <row r="1163" spans="1:7" hidden="1" x14ac:dyDescent="0.25">
      <c r="A1163" s="18">
        <v>41260.998148148145</v>
      </c>
      <c r="B1163" s="31">
        <v>62.38</v>
      </c>
      <c r="C1163" s="31">
        <v>64.959999999999994</v>
      </c>
      <c r="D1163" s="11">
        <f t="shared" si="235"/>
        <v>9.2521180555559113</v>
      </c>
      <c r="E1163" s="2">
        <f t="shared" si="236"/>
        <v>-63.5881753312946</v>
      </c>
      <c r="F1163" s="2">
        <f t="shared" si="237"/>
        <v>-66.218144750254837</v>
      </c>
    </row>
    <row r="1164" spans="1:7" hidden="1" x14ac:dyDescent="0.25">
      <c r="A1164" s="18">
        <v>41261.00509259259</v>
      </c>
      <c r="B1164" s="31">
        <v>62.64</v>
      </c>
      <c r="C1164" s="31">
        <v>65.2</v>
      </c>
      <c r="D1164" s="11">
        <f t="shared" si="235"/>
        <v>9.2590625000011642</v>
      </c>
      <c r="E1164" s="2">
        <f t="shared" si="236"/>
        <v>-63.853211009174316</v>
      </c>
      <c r="F1164" s="2">
        <f t="shared" si="237"/>
        <v>-66.462793068297657</v>
      </c>
    </row>
    <row r="1165" spans="1:7" hidden="1" x14ac:dyDescent="0.25">
      <c r="A1165" s="18">
        <v>41261.012037037035</v>
      </c>
      <c r="B1165" s="31">
        <v>62.89</v>
      </c>
      <c r="C1165" s="31">
        <v>65.459999999999994</v>
      </c>
      <c r="D1165" s="11">
        <f t="shared" si="235"/>
        <v>9.266006944446417</v>
      </c>
      <c r="E1165" s="2">
        <f t="shared" si="236"/>
        <v>-64.108053007135581</v>
      </c>
      <c r="F1165" s="2">
        <f t="shared" si="237"/>
        <v>-66.727828746177366</v>
      </c>
    </row>
    <row r="1166" spans="1:7" x14ac:dyDescent="0.25">
      <c r="A1166" s="18">
        <v>41261.01898148148</v>
      </c>
      <c r="B1166" s="31">
        <v>63.12</v>
      </c>
      <c r="C1166" s="31">
        <v>65.7</v>
      </c>
      <c r="D1166" s="11">
        <f t="shared" si="235"/>
        <v>9.2729513888916699</v>
      </c>
      <c r="E1166" s="2">
        <f t="shared" si="236"/>
        <v>-64.342507645259943</v>
      </c>
      <c r="F1166" s="2">
        <f t="shared" si="237"/>
        <v>-66.972477064220186</v>
      </c>
      <c r="G1166" s="28">
        <f t="shared" ref="G1166" si="239">A1166</f>
        <v>41261.01898148148</v>
      </c>
    </row>
    <row r="1167" spans="1:7" hidden="1" x14ac:dyDescent="0.25">
      <c r="A1167" s="18">
        <v>41261.025925925926</v>
      </c>
      <c r="B1167" s="31">
        <v>63.36</v>
      </c>
      <c r="C1167" s="31">
        <v>65.95</v>
      </c>
      <c r="D1167" s="11">
        <f t="shared" si="235"/>
        <v>9.2798958333369228</v>
      </c>
      <c r="E1167" s="2">
        <f t="shared" si="236"/>
        <v>-64.587155963302749</v>
      </c>
      <c r="F1167" s="2">
        <f t="shared" si="237"/>
        <v>-67.227319062181451</v>
      </c>
    </row>
    <row r="1168" spans="1:7" hidden="1" x14ac:dyDescent="0.25">
      <c r="A1168" s="18">
        <v>41261.032870370371</v>
      </c>
      <c r="B1168" s="31">
        <v>63.61</v>
      </c>
      <c r="C1168" s="31">
        <v>66.180000000000007</v>
      </c>
      <c r="D1168" s="11">
        <f t="shared" si="235"/>
        <v>9.2868402777821757</v>
      </c>
      <c r="E1168" s="2">
        <f t="shared" si="236"/>
        <v>-64.841997961264013</v>
      </c>
      <c r="F1168" s="2">
        <f t="shared" si="237"/>
        <v>-67.461773700305812</v>
      </c>
    </row>
    <row r="1169" spans="1:7" hidden="1" x14ac:dyDescent="0.25">
      <c r="A1169" s="18">
        <v>41261.039814814816</v>
      </c>
      <c r="B1169" s="31">
        <v>63.84</v>
      </c>
      <c r="C1169" s="31">
        <v>66.430000000000007</v>
      </c>
      <c r="D1169" s="11">
        <f t="shared" si="235"/>
        <v>9.2937847222274286</v>
      </c>
      <c r="E1169" s="2">
        <f t="shared" si="236"/>
        <v>-65.076452599388389</v>
      </c>
      <c r="F1169" s="2">
        <f t="shared" si="237"/>
        <v>-67.716615698267077</v>
      </c>
    </row>
    <row r="1170" spans="1:7" hidden="1" x14ac:dyDescent="0.25">
      <c r="A1170" s="18">
        <v>41261.046759259254</v>
      </c>
      <c r="B1170" s="31">
        <v>64.12</v>
      </c>
      <c r="C1170" s="31">
        <v>66.7</v>
      </c>
      <c r="D1170" s="11">
        <f t="shared" si="235"/>
        <v>9.3007291666654055</v>
      </c>
      <c r="E1170" s="2">
        <f t="shared" si="236"/>
        <v>-65.361875637105001</v>
      </c>
      <c r="F1170" s="2">
        <f t="shared" si="237"/>
        <v>-67.991845056065245</v>
      </c>
    </row>
    <row r="1171" spans="1:7" hidden="1" x14ac:dyDescent="0.25">
      <c r="A1171" s="18">
        <v>41261.053703703699</v>
      </c>
      <c r="B1171" s="31">
        <v>64.34</v>
      </c>
      <c r="C1171" s="31">
        <v>66.930000000000007</v>
      </c>
      <c r="D1171" s="11">
        <f t="shared" si="235"/>
        <v>9.3076736111106584</v>
      </c>
      <c r="E1171" s="2">
        <f t="shared" si="236"/>
        <v>-65.586136595310919</v>
      </c>
      <c r="F1171" s="2">
        <f t="shared" si="237"/>
        <v>-68.226299694189606</v>
      </c>
    </row>
    <row r="1172" spans="1:7" x14ac:dyDescent="0.25">
      <c r="A1172" s="18">
        <v>41261.060648148145</v>
      </c>
      <c r="B1172" s="31">
        <v>64.58</v>
      </c>
      <c r="C1172" s="31">
        <v>67.13</v>
      </c>
      <c r="D1172" s="11">
        <f t="shared" si="235"/>
        <v>9.3146180555559113</v>
      </c>
      <c r="E1172" s="2">
        <f t="shared" si="236"/>
        <v>-65.830784913353725</v>
      </c>
      <c r="F1172" s="2">
        <f t="shared" si="237"/>
        <v>-68.430173292558607</v>
      </c>
      <c r="G1172" s="28">
        <f t="shared" ref="G1172" si="240">A1172</f>
        <v>41261.060648148145</v>
      </c>
    </row>
    <row r="1173" spans="1:7" hidden="1" x14ac:dyDescent="0.25">
      <c r="A1173" s="18">
        <v>41261.06759259259</v>
      </c>
      <c r="B1173" s="31">
        <v>64.81</v>
      </c>
      <c r="C1173" s="31">
        <v>67.400000000000006</v>
      </c>
      <c r="D1173" s="11">
        <f t="shared" si="235"/>
        <v>9.3215625000011642</v>
      </c>
      <c r="E1173" s="2">
        <f t="shared" si="236"/>
        <v>-66.065239551478086</v>
      </c>
      <c r="F1173" s="2">
        <f t="shared" si="237"/>
        <v>-68.705402650356788</v>
      </c>
    </row>
    <row r="1174" spans="1:7" hidden="1" x14ac:dyDescent="0.25">
      <c r="A1174" s="18">
        <v>41261.074537037035</v>
      </c>
      <c r="B1174" s="31">
        <v>65.069999999999993</v>
      </c>
      <c r="C1174" s="31">
        <v>67.63</v>
      </c>
      <c r="D1174" s="11">
        <f t="shared" si="235"/>
        <v>9.328506944446417</v>
      </c>
      <c r="E1174" s="2">
        <f t="shared" si="236"/>
        <v>-66.330275229357795</v>
      </c>
      <c r="F1174" s="2">
        <f t="shared" si="237"/>
        <v>-68.939857288481136</v>
      </c>
    </row>
    <row r="1175" spans="1:7" hidden="1" x14ac:dyDescent="0.25">
      <c r="A1175" s="18">
        <v>41261.08148148148</v>
      </c>
      <c r="B1175" s="31">
        <v>65.319999999999993</v>
      </c>
      <c r="C1175" s="31">
        <v>67.88</v>
      </c>
      <c r="D1175" s="11">
        <f t="shared" si="235"/>
        <v>9.3354513888916699</v>
      </c>
      <c r="E1175" s="2">
        <f t="shared" si="236"/>
        <v>-66.58511722731906</v>
      </c>
      <c r="F1175" s="2">
        <f t="shared" si="237"/>
        <v>-69.1946992864424</v>
      </c>
    </row>
    <row r="1176" spans="1:7" hidden="1" x14ac:dyDescent="0.25">
      <c r="A1176" s="18">
        <v>41261.088425925926</v>
      </c>
      <c r="B1176" s="31">
        <v>65.569999999999993</v>
      </c>
      <c r="C1176" s="31">
        <v>68.150000000000006</v>
      </c>
      <c r="D1176" s="11">
        <f t="shared" si="235"/>
        <v>9.3423958333369228</v>
      </c>
      <c r="E1176" s="2">
        <f t="shared" si="236"/>
        <v>-66.839959225280325</v>
      </c>
      <c r="F1176" s="2">
        <f t="shared" si="237"/>
        <v>-69.469928644240582</v>
      </c>
    </row>
    <row r="1177" spans="1:7" hidden="1" x14ac:dyDescent="0.25">
      <c r="A1177" s="18">
        <v>41261.095370370371</v>
      </c>
      <c r="B1177" s="31">
        <v>65.83</v>
      </c>
      <c r="C1177" s="31">
        <v>68.41</v>
      </c>
      <c r="D1177" s="11">
        <f t="shared" si="235"/>
        <v>9.3493402777821757</v>
      </c>
      <c r="E1177" s="2">
        <f t="shared" si="236"/>
        <v>-67.104994903160033</v>
      </c>
      <c r="F1177" s="2">
        <f t="shared" si="237"/>
        <v>-69.734964322120277</v>
      </c>
    </row>
    <row r="1178" spans="1:7" x14ac:dyDescent="0.25">
      <c r="A1178" s="18">
        <v>41261.102314814816</v>
      </c>
      <c r="B1178" s="31">
        <v>66.08</v>
      </c>
      <c r="C1178" s="31">
        <v>68.66</v>
      </c>
      <c r="D1178" s="11">
        <f t="shared" si="235"/>
        <v>9.3562847222274286</v>
      </c>
      <c r="E1178" s="2">
        <f t="shared" si="236"/>
        <v>-67.359836901121298</v>
      </c>
      <c r="F1178" s="2">
        <f t="shared" si="237"/>
        <v>-69.989806320081541</v>
      </c>
      <c r="G1178" s="28">
        <f t="shared" ref="G1178" si="241">A1178</f>
        <v>41261.102314814816</v>
      </c>
    </row>
    <row r="1179" spans="1:7" hidden="1" x14ac:dyDescent="0.25">
      <c r="A1179" s="18">
        <v>41261.109259259254</v>
      </c>
      <c r="B1179" s="31">
        <v>66.319999999999993</v>
      </c>
      <c r="C1179" s="31">
        <v>68.91</v>
      </c>
      <c r="D1179" s="11">
        <f t="shared" si="235"/>
        <v>9.3632291666654055</v>
      </c>
      <c r="E1179" s="2">
        <f t="shared" si="236"/>
        <v>-67.604485219164118</v>
      </c>
      <c r="F1179" s="2">
        <f t="shared" si="237"/>
        <v>-70.244648318042806</v>
      </c>
    </row>
    <row r="1180" spans="1:7" hidden="1" x14ac:dyDescent="0.25">
      <c r="A1180" s="18">
        <v>41261.116203703699</v>
      </c>
      <c r="B1180" s="31">
        <v>66.55</v>
      </c>
      <c r="C1180" s="31">
        <v>69.16</v>
      </c>
      <c r="D1180" s="11">
        <f t="shared" si="235"/>
        <v>9.3701736111106584</v>
      </c>
      <c r="E1180" s="2">
        <f t="shared" si="236"/>
        <v>-67.83893985728848</v>
      </c>
      <c r="F1180" s="2">
        <f t="shared" si="237"/>
        <v>-70.499490316004071</v>
      </c>
    </row>
    <row r="1181" spans="1:7" hidden="1" x14ac:dyDescent="0.25">
      <c r="A1181" s="18">
        <v>41261.123148148145</v>
      </c>
      <c r="B1181" s="31">
        <v>66.86</v>
      </c>
      <c r="C1181" s="31">
        <v>69.459999999999994</v>
      </c>
      <c r="D1181" s="11">
        <f t="shared" si="235"/>
        <v>9.3771180555559113</v>
      </c>
      <c r="E1181" s="2">
        <f t="shared" si="236"/>
        <v>-68.154943934760453</v>
      </c>
      <c r="F1181" s="2">
        <f t="shared" si="237"/>
        <v>-70.805300713557585</v>
      </c>
    </row>
    <row r="1182" spans="1:7" hidden="1" x14ac:dyDescent="0.25">
      <c r="A1182" s="18">
        <v>41261.13009259259</v>
      </c>
      <c r="B1182" s="31">
        <v>67.09</v>
      </c>
      <c r="C1182" s="31">
        <v>69.680000000000007</v>
      </c>
      <c r="D1182" s="11">
        <f t="shared" si="235"/>
        <v>9.3840625000011642</v>
      </c>
      <c r="E1182" s="2">
        <f t="shared" si="236"/>
        <v>-68.389398572884815</v>
      </c>
      <c r="F1182" s="2">
        <f t="shared" si="237"/>
        <v>-71.029561671763517</v>
      </c>
    </row>
    <row r="1183" spans="1:7" hidden="1" x14ac:dyDescent="0.25">
      <c r="A1183" s="18">
        <v>41261.137037037035</v>
      </c>
      <c r="B1183" s="31">
        <v>67.37</v>
      </c>
      <c r="C1183" s="31">
        <v>69.94</v>
      </c>
      <c r="D1183" s="11">
        <f t="shared" si="235"/>
        <v>9.391006944446417</v>
      </c>
      <c r="E1183" s="2">
        <f t="shared" si="236"/>
        <v>-68.674821610601427</v>
      </c>
      <c r="F1183" s="2">
        <f t="shared" si="237"/>
        <v>-71.294597349643226</v>
      </c>
    </row>
    <row r="1184" spans="1:7" x14ac:dyDescent="0.25">
      <c r="A1184" s="18">
        <v>41261.14398148148</v>
      </c>
      <c r="B1184" s="31">
        <v>67.56</v>
      </c>
      <c r="C1184" s="31">
        <v>70.150000000000006</v>
      </c>
      <c r="D1184" s="11">
        <f t="shared" si="235"/>
        <v>9.3979513888916699</v>
      </c>
      <c r="E1184" s="2">
        <f t="shared" si="236"/>
        <v>-68.868501529051997</v>
      </c>
      <c r="F1184" s="2">
        <f t="shared" si="237"/>
        <v>-71.508664627930685</v>
      </c>
      <c r="G1184" s="28">
        <f t="shared" ref="G1184" si="242">A1184</f>
        <v>41261.14398148148</v>
      </c>
    </row>
    <row r="1185" spans="1:7" hidden="1" x14ac:dyDescent="0.25">
      <c r="A1185" s="18">
        <v>41261.150925925926</v>
      </c>
      <c r="B1185" s="31">
        <v>67.83</v>
      </c>
      <c r="C1185" s="31">
        <v>70.44</v>
      </c>
      <c r="D1185" s="11">
        <f t="shared" si="235"/>
        <v>9.4048958333369228</v>
      </c>
      <c r="E1185" s="2">
        <f t="shared" si="236"/>
        <v>-69.14373088685015</v>
      </c>
      <c r="F1185" s="2">
        <f t="shared" si="237"/>
        <v>-71.804281345565755</v>
      </c>
    </row>
    <row r="1186" spans="1:7" hidden="1" x14ac:dyDescent="0.25">
      <c r="A1186" s="18">
        <v>41261.157870370371</v>
      </c>
      <c r="B1186" s="31">
        <v>68.08</v>
      </c>
      <c r="C1186" s="31">
        <v>70.69</v>
      </c>
      <c r="D1186" s="11">
        <f t="shared" si="235"/>
        <v>9.4118402777821757</v>
      </c>
      <c r="E1186" s="2">
        <f t="shared" si="236"/>
        <v>-69.398572884811415</v>
      </c>
      <c r="F1186" s="2">
        <f t="shared" si="237"/>
        <v>-72.059123343527006</v>
      </c>
    </row>
    <row r="1187" spans="1:7" hidden="1" x14ac:dyDescent="0.25">
      <c r="A1187" s="18">
        <v>41261.164814814816</v>
      </c>
      <c r="B1187" s="31">
        <v>68.349999999999994</v>
      </c>
      <c r="C1187" s="31">
        <v>70.959999999999994</v>
      </c>
      <c r="D1187" s="11">
        <f t="shared" si="235"/>
        <v>9.4187847222274286</v>
      </c>
      <c r="E1187" s="2">
        <f t="shared" si="236"/>
        <v>-69.673802242609582</v>
      </c>
      <c r="F1187" s="2">
        <f t="shared" si="237"/>
        <v>-72.334352701325173</v>
      </c>
    </row>
    <row r="1188" spans="1:7" hidden="1" x14ac:dyDescent="0.25">
      <c r="A1188" s="18">
        <v>41261.171759259254</v>
      </c>
      <c r="B1188" s="31">
        <v>68.62</v>
      </c>
      <c r="C1188" s="31">
        <v>71.22</v>
      </c>
      <c r="D1188" s="11">
        <f t="shared" si="235"/>
        <v>9.4257291666654055</v>
      </c>
      <c r="E1188" s="2">
        <f t="shared" si="236"/>
        <v>-69.94903160040775</v>
      </c>
      <c r="F1188" s="2">
        <f t="shared" si="237"/>
        <v>-72.599388379204896</v>
      </c>
    </row>
    <row r="1189" spans="1:7" hidden="1" x14ac:dyDescent="0.25">
      <c r="A1189" s="18">
        <v>41261.178703703699</v>
      </c>
      <c r="B1189" s="31">
        <v>68.849999999999994</v>
      </c>
      <c r="C1189" s="31">
        <v>71.489999999999995</v>
      </c>
      <c r="D1189" s="11">
        <f t="shared" si="235"/>
        <v>9.4326736111106584</v>
      </c>
      <c r="E1189" s="2">
        <f t="shared" si="236"/>
        <v>-70.183486238532112</v>
      </c>
      <c r="F1189" s="2">
        <f t="shared" si="237"/>
        <v>-72.874617737003049</v>
      </c>
    </row>
    <row r="1190" spans="1:7" x14ac:dyDescent="0.25">
      <c r="A1190" s="18">
        <v>41261.185648148145</v>
      </c>
      <c r="B1190" s="31">
        <v>69.16</v>
      </c>
      <c r="C1190" s="31">
        <v>71.760000000000005</v>
      </c>
      <c r="D1190" s="11">
        <f t="shared" si="235"/>
        <v>9.4396180555559113</v>
      </c>
      <c r="E1190" s="2">
        <f t="shared" si="236"/>
        <v>-70.499490316004071</v>
      </c>
      <c r="F1190" s="2">
        <f t="shared" si="237"/>
        <v>-73.149847094801231</v>
      </c>
      <c r="G1190" s="28">
        <f t="shared" ref="G1190" si="243">A1190</f>
        <v>41261.185648148145</v>
      </c>
    </row>
    <row r="1191" spans="1:7" hidden="1" x14ac:dyDescent="0.25">
      <c r="A1191" s="18">
        <v>41261.19259259259</v>
      </c>
      <c r="B1191" s="31">
        <v>69.41</v>
      </c>
      <c r="C1191" s="31">
        <v>72.05</v>
      </c>
      <c r="D1191" s="11">
        <f t="shared" si="235"/>
        <v>9.4465625000011642</v>
      </c>
      <c r="E1191" s="2">
        <f t="shared" si="236"/>
        <v>-70.754332313965335</v>
      </c>
      <c r="F1191" s="2">
        <f t="shared" si="237"/>
        <v>-73.445463812436287</v>
      </c>
    </row>
    <row r="1192" spans="1:7" hidden="1" x14ac:dyDescent="0.25">
      <c r="A1192" s="18">
        <v>41261.199537037035</v>
      </c>
      <c r="B1192" s="31">
        <v>69.680000000000007</v>
      </c>
      <c r="C1192" s="31">
        <v>72.3</v>
      </c>
      <c r="D1192" s="11">
        <f t="shared" si="235"/>
        <v>9.453506944446417</v>
      </c>
      <c r="E1192" s="2">
        <f t="shared" si="236"/>
        <v>-71.029561671763517</v>
      </c>
      <c r="F1192" s="2">
        <f t="shared" si="237"/>
        <v>-73.700305810397552</v>
      </c>
    </row>
    <row r="1193" spans="1:7" hidden="1" x14ac:dyDescent="0.25">
      <c r="A1193" s="18">
        <v>41261.20648148148</v>
      </c>
      <c r="B1193" s="31">
        <v>69.92</v>
      </c>
      <c r="C1193" s="31">
        <v>72.56</v>
      </c>
      <c r="D1193" s="11">
        <f t="shared" si="235"/>
        <v>9.4604513888916699</v>
      </c>
      <c r="E1193" s="2">
        <f t="shared" si="236"/>
        <v>-71.274209989806323</v>
      </c>
      <c r="F1193" s="2">
        <f t="shared" si="237"/>
        <v>-73.965341488277275</v>
      </c>
    </row>
    <row r="1194" spans="1:7" hidden="1" x14ac:dyDescent="0.25">
      <c r="A1194" s="18">
        <v>41261.213425925926</v>
      </c>
      <c r="B1194" s="31">
        <v>70.2</v>
      </c>
      <c r="C1194" s="31">
        <v>72.819999999999993</v>
      </c>
      <c r="D1194" s="11">
        <f t="shared" si="235"/>
        <v>9.4673958333369228</v>
      </c>
      <c r="E1194" s="2">
        <f t="shared" si="236"/>
        <v>-71.559633027522935</v>
      </c>
      <c r="F1194" s="2">
        <f t="shared" si="237"/>
        <v>-74.230377166156984</v>
      </c>
    </row>
    <row r="1195" spans="1:7" hidden="1" x14ac:dyDescent="0.25">
      <c r="A1195" s="18">
        <v>41261.220370370371</v>
      </c>
      <c r="B1195" s="31">
        <v>70.45</v>
      </c>
      <c r="C1195" s="31">
        <v>73.12</v>
      </c>
      <c r="D1195" s="11">
        <f t="shared" si="235"/>
        <v>9.4743402777821757</v>
      </c>
      <c r="E1195" s="2">
        <f t="shared" si="236"/>
        <v>-71.814475025484199</v>
      </c>
      <c r="F1195" s="2">
        <f t="shared" si="237"/>
        <v>-74.536187563710499</v>
      </c>
    </row>
    <row r="1196" spans="1:7" x14ac:dyDescent="0.25">
      <c r="A1196" s="18">
        <v>41261.227314814816</v>
      </c>
      <c r="B1196" s="31">
        <v>70.75</v>
      </c>
      <c r="C1196" s="31">
        <v>73.39</v>
      </c>
      <c r="D1196" s="11">
        <f t="shared" si="235"/>
        <v>9.4812847222274286</v>
      </c>
      <c r="E1196" s="2">
        <f t="shared" si="236"/>
        <v>-72.120285423037714</v>
      </c>
      <c r="F1196" s="2">
        <f t="shared" si="237"/>
        <v>-74.811416921508666</v>
      </c>
      <c r="G1196" s="28">
        <f t="shared" ref="G1196" si="244">A1196</f>
        <v>41261.227314814816</v>
      </c>
    </row>
    <row r="1197" spans="1:7" hidden="1" x14ac:dyDescent="0.25">
      <c r="A1197" s="18">
        <v>41261.234259259254</v>
      </c>
      <c r="B1197" s="31">
        <v>71.03</v>
      </c>
      <c r="C1197" s="31">
        <v>73.66</v>
      </c>
      <c r="D1197" s="11">
        <f t="shared" si="235"/>
        <v>9.4882291666654055</v>
      </c>
      <c r="E1197" s="2">
        <f t="shared" si="236"/>
        <v>-72.40570846075434</v>
      </c>
      <c r="F1197" s="2">
        <f t="shared" si="237"/>
        <v>-75.086646279306834</v>
      </c>
    </row>
    <row r="1198" spans="1:7" hidden="1" x14ac:dyDescent="0.25">
      <c r="A1198" s="18">
        <v>41261.241203703699</v>
      </c>
      <c r="B1198" s="31">
        <v>71.290000000000006</v>
      </c>
      <c r="C1198" s="31">
        <v>73.930000000000007</v>
      </c>
      <c r="D1198" s="11">
        <f t="shared" si="235"/>
        <v>9.4951736111106584</v>
      </c>
      <c r="E1198" s="2">
        <f t="shared" si="236"/>
        <v>-72.670744138634049</v>
      </c>
      <c r="F1198" s="2">
        <f t="shared" si="237"/>
        <v>-75.361875637105001</v>
      </c>
    </row>
    <row r="1199" spans="1:7" hidden="1" x14ac:dyDescent="0.25">
      <c r="A1199" s="18">
        <v>41261.248148148145</v>
      </c>
      <c r="B1199" s="31">
        <v>71.5</v>
      </c>
      <c r="C1199" s="31">
        <v>74.16</v>
      </c>
      <c r="D1199" s="11">
        <f t="shared" si="235"/>
        <v>9.5021180555559113</v>
      </c>
      <c r="E1199" s="2">
        <f t="shared" si="236"/>
        <v>-72.884811416921508</v>
      </c>
      <c r="F1199" s="2">
        <f t="shared" si="237"/>
        <v>-75.596330275229349</v>
      </c>
    </row>
    <row r="1200" spans="1:7" hidden="1" x14ac:dyDescent="0.25">
      <c r="A1200" s="18">
        <v>41261.25509259259</v>
      </c>
      <c r="B1200" s="31">
        <v>71.8</v>
      </c>
      <c r="C1200" s="31">
        <v>74.430000000000007</v>
      </c>
      <c r="D1200" s="11">
        <f t="shared" si="235"/>
        <v>9.5090625000011642</v>
      </c>
      <c r="E1200" s="2">
        <f t="shared" si="236"/>
        <v>-73.190621814475023</v>
      </c>
      <c r="F1200" s="2">
        <f t="shared" si="237"/>
        <v>-75.87155963302753</v>
      </c>
    </row>
    <row r="1201" spans="1:7" hidden="1" x14ac:dyDescent="0.25">
      <c r="A1201" s="18">
        <v>41261.262037037035</v>
      </c>
      <c r="B1201" s="31">
        <v>72.05</v>
      </c>
      <c r="C1201" s="31">
        <v>74.69</v>
      </c>
      <c r="D1201" s="11">
        <f t="shared" si="235"/>
        <v>9.516006944446417</v>
      </c>
      <c r="E1201" s="2">
        <f t="shared" si="236"/>
        <v>-73.445463812436287</v>
      </c>
      <c r="F1201" s="2">
        <f t="shared" si="237"/>
        <v>-76.136595310907239</v>
      </c>
    </row>
    <row r="1202" spans="1:7" x14ac:dyDescent="0.25">
      <c r="A1202" s="18">
        <v>41261.26898148148</v>
      </c>
      <c r="B1202" s="31">
        <v>72.319999999999993</v>
      </c>
      <c r="C1202" s="31">
        <v>74.930000000000007</v>
      </c>
      <c r="D1202" s="11">
        <f t="shared" si="235"/>
        <v>9.5229513888916699</v>
      </c>
      <c r="E1202" s="2">
        <f t="shared" si="236"/>
        <v>-73.720693170234455</v>
      </c>
      <c r="F1202" s="2">
        <f t="shared" si="237"/>
        <v>-76.38124362895006</v>
      </c>
      <c r="G1202" s="28">
        <f t="shared" ref="G1202" si="245">A1202</f>
        <v>41261.26898148148</v>
      </c>
    </row>
    <row r="1203" spans="1:7" hidden="1" x14ac:dyDescent="0.25">
      <c r="A1203" s="18">
        <v>41261.275925925926</v>
      </c>
      <c r="B1203" s="31">
        <v>72.55</v>
      </c>
      <c r="C1203" s="31">
        <v>75.17</v>
      </c>
      <c r="D1203" s="11">
        <f t="shared" si="235"/>
        <v>9.5298958333369228</v>
      </c>
      <c r="E1203" s="2">
        <f t="shared" si="236"/>
        <v>-73.955147808358817</v>
      </c>
      <c r="F1203" s="2">
        <f t="shared" si="237"/>
        <v>-76.625891946992866</v>
      </c>
    </row>
    <row r="1204" spans="1:7" hidden="1" x14ac:dyDescent="0.25">
      <c r="A1204" s="18">
        <v>41261.282870370371</v>
      </c>
      <c r="B1204" s="31">
        <v>72.819999999999993</v>
      </c>
      <c r="C1204" s="31">
        <v>75.47</v>
      </c>
      <c r="D1204" s="11">
        <f t="shared" si="235"/>
        <v>9.5368402777821757</v>
      </c>
      <c r="E1204" s="2">
        <f t="shared" si="236"/>
        <v>-74.230377166156984</v>
      </c>
      <c r="F1204" s="2">
        <f t="shared" si="237"/>
        <v>-76.93170234454638</v>
      </c>
    </row>
    <row r="1205" spans="1:7" hidden="1" x14ac:dyDescent="0.25">
      <c r="A1205" s="18">
        <v>41261.289814814816</v>
      </c>
      <c r="B1205" s="31">
        <v>73.069999999999993</v>
      </c>
      <c r="C1205" s="31">
        <v>75.73</v>
      </c>
      <c r="D1205" s="11">
        <f t="shared" si="235"/>
        <v>9.5437847222274286</v>
      </c>
      <c r="E1205" s="2">
        <f t="shared" si="236"/>
        <v>-74.485219164118234</v>
      </c>
      <c r="F1205" s="2">
        <f t="shared" si="237"/>
        <v>-77.196738022426103</v>
      </c>
    </row>
    <row r="1206" spans="1:7" hidden="1" x14ac:dyDescent="0.25">
      <c r="A1206" s="18">
        <v>41261.296759259254</v>
      </c>
      <c r="B1206" s="31">
        <v>73.34</v>
      </c>
      <c r="C1206" s="31">
        <v>75.989999999999995</v>
      </c>
      <c r="D1206" s="11">
        <f t="shared" si="235"/>
        <v>9.5507291666654055</v>
      </c>
      <c r="E1206" s="2">
        <f t="shared" si="236"/>
        <v>-74.760448521916416</v>
      </c>
      <c r="F1206" s="2">
        <f t="shared" si="237"/>
        <v>-77.461773700305812</v>
      </c>
    </row>
    <row r="1207" spans="1:7" hidden="1" x14ac:dyDescent="0.25">
      <c r="A1207" s="18">
        <v>41261.303703703699</v>
      </c>
      <c r="B1207" s="31">
        <v>73.59</v>
      </c>
      <c r="C1207" s="31">
        <v>76.260000000000005</v>
      </c>
      <c r="D1207" s="11">
        <f t="shared" si="235"/>
        <v>9.5576736111106584</v>
      </c>
      <c r="E1207" s="2">
        <f t="shared" si="236"/>
        <v>-75.015290519877681</v>
      </c>
      <c r="F1207" s="2">
        <f t="shared" si="237"/>
        <v>-77.73700305810398</v>
      </c>
    </row>
    <row r="1208" spans="1:7" x14ac:dyDescent="0.25">
      <c r="A1208" s="18">
        <v>41261.310648148145</v>
      </c>
      <c r="B1208" s="31">
        <v>73.88</v>
      </c>
      <c r="C1208" s="31">
        <v>76.540000000000006</v>
      </c>
      <c r="D1208" s="11">
        <f t="shared" si="235"/>
        <v>9.5646180555559113</v>
      </c>
      <c r="E1208" s="2">
        <f t="shared" si="236"/>
        <v>-75.310907237512737</v>
      </c>
      <c r="F1208" s="2">
        <f t="shared" si="237"/>
        <v>-78.022426095820606</v>
      </c>
      <c r="G1208" s="28">
        <f t="shared" ref="G1208" si="246">A1208</f>
        <v>41261.310648148145</v>
      </c>
    </row>
    <row r="1209" spans="1:7" hidden="1" x14ac:dyDescent="0.25">
      <c r="A1209" s="18">
        <v>41261.31759259259</v>
      </c>
      <c r="B1209" s="31">
        <v>74.13</v>
      </c>
      <c r="C1209" s="31">
        <v>76.8</v>
      </c>
      <c r="D1209" s="11">
        <f t="shared" si="235"/>
        <v>9.5715625000011642</v>
      </c>
      <c r="E1209" s="2">
        <f t="shared" si="236"/>
        <v>-75.565749235474001</v>
      </c>
      <c r="F1209" s="2">
        <f t="shared" si="237"/>
        <v>-78.287461773700301</v>
      </c>
    </row>
    <row r="1210" spans="1:7" hidden="1" x14ac:dyDescent="0.25">
      <c r="A1210" s="18">
        <v>41261.324537037035</v>
      </c>
      <c r="B1210" s="31">
        <v>74.430000000000007</v>
      </c>
      <c r="C1210" s="31">
        <v>77.099999999999994</v>
      </c>
      <c r="D1210" s="11">
        <f t="shared" si="235"/>
        <v>9.578506944446417</v>
      </c>
      <c r="E1210" s="2">
        <f t="shared" si="236"/>
        <v>-75.87155963302753</v>
      </c>
      <c r="F1210" s="2">
        <f t="shared" si="237"/>
        <v>-78.593272171253815</v>
      </c>
    </row>
    <row r="1211" spans="1:7" hidden="1" x14ac:dyDescent="0.25">
      <c r="A1211" s="18">
        <v>41261.33148148148</v>
      </c>
      <c r="B1211" s="31">
        <v>74.66</v>
      </c>
      <c r="C1211" s="31">
        <v>77.31</v>
      </c>
      <c r="D1211" s="11">
        <f t="shared" si="235"/>
        <v>9.5854513888916699</v>
      </c>
      <c r="E1211" s="2">
        <f t="shared" si="236"/>
        <v>-76.106014271151878</v>
      </c>
      <c r="F1211" s="2">
        <f t="shared" si="237"/>
        <v>-78.807339449541288</v>
      </c>
    </row>
    <row r="1212" spans="1:7" hidden="1" x14ac:dyDescent="0.25">
      <c r="A1212" s="18">
        <v>41261.338425925926</v>
      </c>
      <c r="B1212" s="31">
        <v>74.92</v>
      </c>
      <c r="C1212" s="31">
        <v>77.599999999999994</v>
      </c>
      <c r="D1212" s="11">
        <f t="shared" si="235"/>
        <v>9.5923958333369228</v>
      </c>
      <c r="E1212" s="2">
        <f t="shared" si="236"/>
        <v>-76.371049949031601</v>
      </c>
      <c r="F1212" s="2">
        <f t="shared" si="237"/>
        <v>-79.102956167176345</v>
      </c>
    </row>
    <row r="1213" spans="1:7" hidden="1" x14ac:dyDescent="0.25">
      <c r="A1213" s="18">
        <v>41261.345370370371</v>
      </c>
      <c r="B1213" s="31">
        <v>75.06</v>
      </c>
      <c r="C1213" s="31">
        <v>77.900000000000006</v>
      </c>
      <c r="D1213" s="11">
        <f t="shared" si="235"/>
        <v>9.5993402777821757</v>
      </c>
      <c r="E1213" s="2">
        <f t="shared" si="236"/>
        <v>-76.513761467889907</v>
      </c>
      <c r="F1213" s="2">
        <f t="shared" si="237"/>
        <v>-79.408766564729873</v>
      </c>
    </row>
    <row r="1214" spans="1:7" x14ac:dyDescent="0.25">
      <c r="A1214" s="18">
        <v>41261.352314814816</v>
      </c>
      <c r="B1214" s="31">
        <v>75.47</v>
      </c>
      <c r="C1214" s="31">
        <v>78.180000000000007</v>
      </c>
      <c r="D1214" s="11">
        <f t="shared" si="235"/>
        <v>9.6062847222274286</v>
      </c>
      <c r="E1214" s="2">
        <f t="shared" si="236"/>
        <v>-76.93170234454638</v>
      </c>
      <c r="F1214" s="2">
        <f t="shared" si="237"/>
        <v>-79.694189602446485</v>
      </c>
      <c r="G1214" s="28">
        <f t="shared" ref="G1214" si="247">A1214</f>
        <v>41261.352314814816</v>
      </c>
    </row>
    <row r="1215" spans="1:7" hidden="1" x14ac:dyDescent="0.25">
      <c r="A1215" s="18">
        <v>41261.359259259254</v>
      </c>
      <c r="B1215" s="31">
        <v>75.73</v>
      </c>
      <c r="C1215" s="31">
        <v>78.430000000000007</v>
      </c>
      <c r="D1215" s="11">
        <f t="shared" si="235"/>
        <v>9.6132291666654055</v>
      </c>
      <c r="E1215" s="2">
        <f t="shared" si="236"/>
        <v>-77.196738022426103</v>
      </c>
      <c r="F1215" s="2">
        <f t="shared" si="237"/>
        <v>-79.94903160040775</v>
      </c>
    </row>
    <row r="1216" spans="1:7" hidden="1" x14ac:dyDescent="0.25">
      <c r="A1216" s="18">
        <v>41261.366203703699</v>
      </c>
      <c r="B1216" s="31">
        <v>76.010000000000005</v>
      </c>
      <c r="C1216" s="31">
        <v>78.69</v>
      </c>
      <c r="D1216" s="11">
        <f t="shared" si="235"/>
        <v>9.6201736111106584</v>
      </c>
      <c r="E1216" s="2">
        <f t="shared" si="236"/>
        <v>-77.482161060142715</v>
      </c>
      <c r="F1216" s="2">
        <f t="shared" si="237"/>
        <v>-80.214067278287459</v>
      </c>
    </row>
    <row r="1217" spans="1:7" hidden="1" x14ac:dyDescent="0.25">
      <c r="A1217" s="18">
        <v>41261.373148148145</v>
      </c>
      <c r="B1217" s="31">
        <v>76.25</v>
      </c>
      <c r="C1217" s="31">
        <v>78.900000000000006</v>
      </c>
      <c r="D1217" s="11">
        <f t="shared" si="235"/>
        <v>9.6271180555559113</v>
      </c>
      <c r="E1217" s="2">
        <f t="shared" si="236"/>
        <v>-77.726809378185521</v>
      </c>
      <c r="F1217" s="2">
        <f t="shared" si="237"/>
        <v>-80.428134556574932</v>
      </c>
    </row>
    <row r="1218" spans="1:7" hidden="1" x14ac:dyDescent="0.25">
      <c r="A1218" s="18">
        <v>41261.38009259259</v>
      </c>
      <c r="B1218" s="31">
        <v>76.45</v>
      </c>
      <c r="C1218" s="31">
        <v>79.180000000000007</v>
      </c>
      <c r="D1218" s="11">
        <f t="shared" si="235"/>
        <v>9.6340625000011642</v>
      </c>
      <c r="E1218" s="2">
        <f t="shared" si="236"/>
        <v>-77.930682976554536</v>
      </c>
      <c r="F1218" s="2">
        <f t="shared" si="237"/>
        <v>-80.713557594291544</v>
      </c>
    </row>
    <row r="1219" spans="1:7" hidden="1" x14ac:dyDescent="0.25">
      <c r="A1219" s="18">
        <v>41261.387037037035</v>
      </c>
      <c r="B1219" s="31">
        <v>76.73</v>
      </c>
      <c r="C1219" s="31">
        <v>79.44</v>
      </c>
      <c r="D1219" s="11">
        <f t="shared" ref="D1219:D1282" si="248">A1219-$H$2</f>
        <v>9.641006944446417</v>
      </c>
      <c r="E1219" s="2">
        <f t="shared" ref="E1219:E1282" si="249">B1219/-0.981</f>
        <v>-78.216106014271162</v>
      </c>
      <c r="F1219" s="2">
        <f t="shared" ref="F1219:F1282" si="250">C1219/-0.981</f>
        <v>-80.978593272171253</v>
      </c>
    </row>
    <row r="1220" spans="1:7" x14ac:dyDescent="0.25">
      <c r="A1220" s="18">
        <v>41261.39398148148</v>
      </c>
      <c r="B1220" s="31">
        <v>76.959999999999994</v>
      </c>
      <c r="C1220" s="31">
        <v>79.67</v>
      </c>
      <c r="D1220" s="11">
        <f t="shared" si="248"/>
        <v>9.6479513888916699</v>
      </c>
      <c r="E1220" s="2">
        <f t="shared" si="249"/>
        <v>-78.450560652395509</v>
      </c>
      <c r="F1220" s="2">
        <f t="shared" si="250"/>
        <v>-81.213047910295614</v>
      </c>
      <c r="G1220" s="28">
        <f t="shared" ref="G1220" si="251">A1220</f>
        <v>41261.39398148148</v>
      </c>
    </row>
    <row r="1221" spans="1:7" hidden="1" x14ac:dyDescent="0.25">
      <c r="A1221" s="18">
        <v>41261.400925925926</v>
      </c>
      <c r="B1221" s="31">
        <v>77.22</v>
      </c>
      <c r="C1221" s="31">
        <v>79.92</v>
      </c>
      <c r="D1221" s="11">
        <f t="shared" si="248"/>
        <v>9.6548958333369228</v>
      </c>
      <c r="E1221" s="2">
        <f t="shared" si="249"/>
        <v>-78.715596330275233</v>
      </c>
      <c r="F1221" s="2">
        <f t="shared" si="250"/>
        <v>-81.467889908256879</v>
      </c>
    </row>
    <row r="1222" spans="1:7" hidden="1" x14ac:dyDescent="0.25">
      <c r="A1222" s="18">
        <v>41261.407870370371</v>
      </c>
      <c r="B1222" s="31">
        <v>77.489999999999995</v>
      </c>
      <c r="C1222" s="31">
        <v>80.2</v>
      </c>
      <c r="D1222" s="11">
        <f t="shared" si="248"/>
        <v>9.6618402777821757</v>
      </c>
      <c r="E1222" s="2">
        <f t="shared" si="249"/>
        <v>-78.990825688073386</v>
      </c>
      <c r="F1222" s="2">
        <f t="shared" si="250"/>
        <v>-81.753312945973505</v>
      </c>
    </row>
    <row r="1223" spans="1:7" hidden="1" x14ac:dyDescent="0.25">
      <c r="A1223" s="18">
        <v>41261.414814814816</v>
      </c>
      <c r="B1223" s="31">
        <v>77.75</v>
      </c>
      <c r="C1223" s="31">
        <v>80.400000000000006</v>
      </c>
      <c r="D1223" s="11">
        <f t="shared" si="248"/>
        <v>9.6687847222274286</v>
      </c>
      <c r="E1223" s="2">
        <f t="shared" si="249"/>
        <v>-79.255861365953109</v>
      </c>
      <c r="F1223" s="2">
        <f t="shared" si="250"/>
        <v>-81.95718654434252</v>
      </c>
    </row>
    <row r="1224" spans="1:7" hidden="1" x14ac:dyDescent="0.25">
      <c r="A1224" s="18">
        <v>41261.421759259254</v>
      </c>
      <c r="B1224" s="31">
        <v>77.98</v>
      </c>
      <c r="C1224" s="31">
        <v>80.709999999999994</v>
      </c>
      <c r="D1224" s="11">
        <f t="shared" si="248"/>
        <v>9.6757291666654055</v>
      </c>
      <c r="E1224" s="2">
        <f t="shared" si="249"/>
        <v>-79.490316004077471</v>
      </c>
      <c r="F1224" s="2">
        <f t="shared" si="250"/>
        <v>-82.273190621814464</v>
      </c>
    </row>
    <row r="1225" spans="1:7" hidden="1" x14ac:dyDescent="0.25">
      <c r="A1225" s="18">
        <v>41261.428703703699</v>
      </c>
      <c r="B1225" s="31">
        <v>78.260000000000005</v>
      </c>
      <c r="C1225" s="31">
        <v>80.930000000000007</v>
      </c>
      <c r="D1225" s="11">
        <f t="shared" si="248"/>
        <v>9.6826736111106584</v>
      </c>
      <c r="E1225" s="2">
        <f t="shared" si="249"/>
        <v>-79.775739041794097</v>
      </c>
      <c r="F1225" s="2">
        <f t="shared" si="250"/>
        <v>-82.497451580020396</v>
      </c>
    </row>
    <row r="1226" spans="1:7" x14ac:dyDescent="0.25">
      <c r="A1226" s="18">
        <v>41261.435648148145</v>
      </c>
      <c r="B1226" s="31">
        <v>78.52</v>
      </c>
      <c r="C1226" s="31">
        <v>81.239999999999995</v>
      </c>
      <c r="D1226" s="11">
        <f t="shared" si="248"/>
        <v>9.6896180555559113</v>
      </c>
      <c r="E1226" s="2">
        <f t="shared" si="249"/>
        <v>-80.040774719673806</v>
      </c>
      <c r="F1226" s="2">
        <f t="shared" si="250"/>
        <v>-82.813455657492355</v>
      </c>
      <c r="G1226" s="28">
        <f t="shared" ref="G1226" si="252">A1226</f>
        <v>41261.435648148145</v>
      </c>
    </row>
    <row r="1227" spans="1:7" hidden="1" x14ac:dyDescent="0.25">
      <c r="A1227" s="18">
        <v>41261.44259259259</v>
      </c>
      <c r="B1227" s="31">
        <v>78.819999999999993</v>
      </c>
      <c r="C1227" s="31">
        <v>81.55</v>
      </c>
      <c r="D1227" s="11">
        <f t="shared" si="248"/>
        <v>9.6965625000011642</v>
      </c>
      <c r="E1227" s="2">
        <f t="shared" si="249"/>
        <v>-80.34658511722732</v>
      </c>
      <c r="F1227" s="2">
        <f t="shared" si="250"/>
        <v>-83.129459734964314</v>
      </c>
    </row>
    <row r="1228" spans="1:7" hidden="1" x14ac:dyDescent="0.25">
      <c r="A1228" s="18">
        <v>41261.449537037035</v>
      </c>
      <c r="B1228" s="31">
        <v>79.09</v>
      </c>
      <c r="C1228" s="31">
        <v>81.819999999999993</v>
      </c>
      <c r="D1228" s="11">
        <f t="shared" si="248"/>
        <v>9.703506944446417</v>
      </c>
      <c r="E1228" s="2">
        <f t="shared" si="249"/>
        <v>-80.621814475025488</v>
      </c>
      <c r="F1228" s="2">
        <f t="shared" si="250"/>
        <v>-83.404689092762482</v>
      </c>
    </row>
    <row r="1229" spans="1:7" hidden="1" x14ac:dyDescent="0.25">
      <c r="A1229" s="18">
        <v>41261.45648148148</v>
      </c>
      <c r="B1229" s="31">
        <v>79.36</v>
      </c>
      <c r="C1229" s="31">
        <v>82.07</v>
      </c>
      <c r="D1229" s="11">
        <f t="shared" si="248"/>
        <v>9.7104513888916699</v>
      </c>
      <c r="E1229" s="2">
        <f t="shared" si="249"/>
        <v>-80.897043832823655</v>
      </c>
      <c r="F1229" s="2">
        <f t="shared" si="250"/>
        <v>-83.659531090723746</v>
      </c>
    </row>
    <row r="1230" spans="1:7" hidden="1" x14ac:dyDescent="0.25">
      <c r="A1230" s="18">
        <v>41261.463425925926</v>
      </c>
      <c r="B1230" s="31">
        <v>79.63</v>
      </c>
      <c r="C1230" s="31">
        <v>82.34</v>
      </c>
      <c r="D1230" s="11">
        <f t="shared" si="248"/>
        <v>9.7173958333369228</v>
      </c>
      <c r="E1230" s="2">
        <f t="shared" si="249"/>
        <v>-81.172273190621809</v>
      </c>
      <c r="F1230" s="2">
        <f t="shared" si="250"/>
        <v>-83.934760448521928</v>
      </c>
    </row>
    <row r="1231" spans="1:7" hidden="1" x14ac:dyDescent="0.25">
      <c r="A1231" s="18">
        <v>41261.470370370371</v>
      </c>
      <c r="B1231" s="31">
        <v>79.92</v>
      </c>
      <c r="C1231" s="31">
        <v>82.61</v>
      </c>
      <c r="D1231" s="11">
        <f t="shared" si="248"/>
        <v>9.7243402777821757</v>
      </c>
      <c r="E1231" s="2">
        <f t="shared" si="249"/>
        <v>-81.467889908256879</v>
      </c>
      <c r="F1231" s="2">
        <f t="shared" si="250"/>
        <v>-84.209989806320081</v>
      </c>
    </row>
    <row r="1232" spans="1:7" x14ac:dyDescent="0.25">
      <c r="A1232" s="18">
        <v>41261.477314814816</v>
      </c>
      <c r="B1232" s="31">
        <v>80.17</v>
      </c>
      <c r="C1232" s="31">
        <v>82.88</v>
      </c>
      <c r="D1232" s="11">
        <f t="shared" si="248"/>
        <v>9.7312847222274286</v>
      </c>
      <c r="E1232" s="2">
        <f t="shared" si="249"/>
        <v>-81.722731906218144</v>
      </c>
      <c r="F1232" s="2">
        <f t="shared" si="250"/>
        <v>-84.485219164118249</v>
      </c>
      <c r="G1232" s="28">
        <f t="shared" ref="G1232" si="253">A1232</f>
        <v>41261.477314814816</v>
      </c>
    </row>
    <row r="1233" spans="1:7" hidden="1" x14ac:dyDescent="0.25">
      <c r="A1233" s="18">
        <v>41261.484259259254</v>
      </c>
      <c r="B1233" s="31">
        <v>80.44</v>
      </c>
      <c r="C1233" s="31">
        <v>83.17</v>
      </c>
      <c r="D1233" s="11">
        <f t="shared" si="248"/>
        <v>9.7382291666654055</v>
      </c>
      <c r="E1233" s="2">
        <f t="shared" si="249"/>
        <v>-81.997961264016311</v>
      </c>
      <c r="F1233" s="2">
        <f t="shared" si="250"/>
        <v>-84.780835881753319</v>
      </c>
    </row>
    <row r="1234" spans="1:7" hidden="1" x14ac:dyDescent="0.25">
      <c r="A1234" s="18">
        <v>41261.491203703699</v>
      </c>
      <c r="B1234" s="31">
        <v>80.7</v>
      </c>
      <c r="C1234" s="31">
        <v>83.45</v>
      </c>
      <c r="D1234" s="11">
        <f t="shared" si="248"/>
        <v>9.7451736111106584</v>
      </c>
      <c r="E1234" s="2">
        <f t="shared" si="249"/>
        <v>-82.262996941896034</v>
      </c>
      <c r="F1234" s="2">
        <f t="shared" si="250"/>
        <v>-85.066258919469931</v>
      </c>
    </row>
    <row r="1235" spans="1:7" hidden="1" x14ac:dyDescent="0.25">
      <c r="A1235" s="18">
        <v>41261.498148148145</v>
      </c>
      <c r="B1235" s="31">
        <v>80.92</v>
      </c>
      <c r="C1235" s="31">
        <v>83.69</v>
      </c>
      <c r="D1235" s="11">
        <f t="shared" si="248"/>
        <v>9.7521180555559113</v>
      </c>
      <c r="E1235" s="2">
        <f t="shared" si="249"/>
        <v>-82.487257900101937</v>
      </c>
      <c r="F1235" s="2">
        <f t="shared" si="250"/>
        <v>-85.310907237512737</v>
      </c>
    </row>
    <row r="1236" spans="1:7" hidden="1" x14ac:dyDescent="0.25">
      <c r="A1236" s="18">
        <v>41261.50509259259</v>
      </c>
      <c r="B1236" s="31">
        <v>81.209999999999994</v>
      </c>
      <c r="C1236" s="31">
        <v>83.91</v>
      </c>
      <c r="D1236" s="11">
        <f t="shared" si="248"/>
        <v>9.7590625000011642</v>
      </c>
      <c r="E1236" s="2">
        <f t="shared" si="249"/>
        <v>-82.782874617736994</v>
      </c>
      <c r="F1236" s="2">
        <f t="shared" si="250"/>
        <v>-85.535168195718654</v>
      </c>
    </row>
    <row r="1237" spans="1:7" hidden="1" x14ac:dyDescent="0.25">
      <c r="A1237" s="18">
        <v>41261.512037037035</v>
      </c>
      <c r="B1237" s="31">
        <v>81.47</v>
      </c>
      <c r="C1237" s="31">
        <v>84.2</v>
      </c>
      <c r="D1237" s="11">
        <f t="shared" si="248"/>
        <v>9.766006944446417</v>
      </c>
      <c r="E1237" s="2">
        <f t="shared" si="249"/>
        <v>-83.047910295616717</v>
      </c>
      <c r="F1237" s="2">
        <f t="shared" si="250"/>
        <v>-85.830784913353725</v>
      </c>
    </row>
    <row r="1238" spans="1:7" x14ac:dyDescent="0.25">
      <c r="A1238" s="18">
        <v>41261.51898148148</v>
      </c>
      <c r="B1238" s="31">
        <v>81.75</v>
      </c>
      <c r="C1238" s="31">
        <v>84.48</v>
      </c>
      <c r="D1238" s="11">
        <f t="shared" si="248"/>
        <v>9.7729513888916699</v>
      </c>
      <c r="E1238" s="2">
        <f t="shared" si="249"/>
        <v>-83.333333333333329</v>
      </c>
      <c r="F1238" s="2">
        <f t="shared" si="250"/>
        <v>-86.116207951070336</v>
      </c>
      <c r="G1238" s="28">
        <f t="shared" ref="G1238" si="254">A1238</f>
        <v>41261.51898148148</v>
      </c>
    </row>
    <row r="1239" spans="1:7" hidden="1" x14ac:dyDescent="0.25">
      <c r="A1239" s="18">
        <v>41261.525925925926</v>
      </c>
      <c r="B1239" s="31">
        <v>82.04</v>
      </c>
      <c r="C1239" s="31">
        <v>84.75</v>
      </c>
      <c r="D1239" s="11">
        <f t="shared" si="248"/>
        <v>9.7798958333369228</v>
      </c>
      <c r="E1239" s="2">
        <f t="shared" si="249"/>
        <v>-83.628950050968413</v>
      </c>
      <c r="F1239" s="2">
        <f t="shared" si="250"/>
        <v>-86.391437308868504</v>
      </c>
    </row>
    <row r="1240" spans="1:7" hidden="1" x14ac:dyDescent="0.25">
      <c r="A1240" s="18">
        <v>41261.532870370371</v>
      </c>
      <c r="B1240" s="31">
        <v>82.3</v>
      </c>
      <c r="C1240" s="31">
        <v>85.06</v>
      </c>
      <c r="D1240" s="11">
        <f t="shared" si="248"/>
        <v>9.7868402777821757</v>
      </c>
      <c r="E1240" s="2">
        <f t="shared" si="249"/>
        <v>-83.893985728848108</v>
      </c>
      <c r="F1240" s="2">
        <f t="shared" si="250"/>
        <v>-86.707441386340477</v>
      </c>
    </row>
    <row r="1241" spans="1:7" hidden="1" x14ac:dyDescent="0.25">
      <c r="A1241" s="18">
        <v>41261.539814814816</v>
      </c>
      <c r="B1241" s="31">
        <v>82.62</v>
      </c>
      <c r="C1241" s="31">
        <v>85.38</v>
      </c>
      <c r="D1241" s="11">
        <f t="shared" si="248"/>
        <v>9.7937847222274286</v>
      </c>
      <c r="E1241" s="2">
        <f t="shared" si="249"/>
        <v>-84.22018348623854</v>
      </c>
      <c r="F1241" s="2">
        <f t="shared" si="250"/>
        <v>-87.033639143730881</v>
      </c>
    </row>
    <row r="1242" spans="1:7" hidden="1" x14ac:dyDescent="0.25">
      <c r="A1242" s="18">
        <v>41261.546759259254</v>
      </c>
      <c r="B1242" s="31">
        <v>82.88</v>
      </c>
      <c r="C1242" s="31">
        <v>85.6</v>
      </c>
      <c r="D1242" s="11">
        <f t="shared" si="248"/>
        <v>9.8007291666654055</v>
      </c>
      <c r="E1242" s="2">
        <f t="shared" si="249"/>
        <v>-84.485219164118249</v>
      </c>
      <c r="F1242" s="2">
        <f t="shared" si="250"/>
        <v>-87.257900101936798</v>
      </c>
    </row>
    <row r="1243" spans="1:7" hidden="1" x14ac:dyDescent="0.25">
      <c r="A1243" s="18">
        <v>41261.553703703699</v>
      </c>
      <c r="B1243" s="31">
        <v>83.18</v>
      </c>
      <c r="C1243" s="31">
        <v>85.89</v>
      </c>
      <c r="D1243" s="11">
        <f t="shared" si="248"/>
        <v>9.8076736111106584</v>
      </c>
      <c r="E1243" s="2">
        <f t="shared" si="249"/>
        <v>-84.791029561671778</v>
      </c>
      <c r="F1243" s="2">
        <f t="shared" si="250"/>
        <v>-87.553516819571868</v>
      </c>
    </row>
    <row r="1244" spans="1:7" x14ac:dyDescent="0.25">
      <c r="A1244" s="18">
        <v>41261.560648148145</v>
      </c>
      <c r="B1244" s="31">
        <v>83.47</v>
      </c>
      <c r="C1244" s="31">
        <v>86.2</v>
      </c>
      <c r="D1244" s="11">
        <f t="shared" si="248"/>
        <v>9.8146180555559113</v>
      </c>
      <c r="E1244" s="2">
        <f t="shared" si="249"/>
        <v>-85.086646279306834</v>
      </c>
      <c r="F1244" s="2">
        <f t="shared" si="250"/>
        <v>-87.869520897043842</v>
      </c>
      <c r="G1244" s="28">
        <f t="shared" ref="G1244" si="255">A1244</f>
        <v>41261.560648148145</v>
      </c>
    </row>
    <row r="1245" spans="1:7" hidden="1" x14ac:dyDescent="0.25">
      <c r="A1245" s="18">
        <v>41261.56759259259</v>
      </c>
      <c r="B1245" s="31">
        <v>83.71</v>
      </c>
      <c r="C1245" s="31">
        <v>86.48</v>
      </c>
      <c r="D1245" s="11">
        <f t="shared" si="248"/>
        <v>9.8215625000011642</v>
      </c>
      <c r="E1245" s="2">
        <f t="shared" si="249"/>
        <v>-85.33129459734964</v>
      </c>
      <c r="F1245" s="2">
        <f t="shared" si="250"/>
        <v>-88.154943934760453</v>
      </c>
    </row>
    <row r="1246" spans="1:7" hidden="1" x14ac:dyDescent="0.25">
      <c r="A1246" s="18">
        <v>41261.574537037035</v>
      </c>
      <c r="B1246" s="31">
        <v>84</v>
      </c>
      <c r="C1246" s="31">
        <v>86.81</v>
      </c>
      <c r="D1246" s="11">
        <f t="shared" si="248"/>
        <v>9.828506944446417</v>
      </c>
      <c r="E1246" s="2">
        <f t="shared" si="249"/>
        <v>-85.62691131498471</v>
      </c>
      <c r="F1246" s="2">
        <f t="shared" si="250"/>
        <v>-88.491335372069315</v>
      </c>
    </row>
    <row r="1247" spans="1:7" hidden="1" x14ac:dyDescent="0.25">
      <c r="A1247" s="18">
        <v>41261.58148148148</v>
      </c>
      <c r="B1247" s="31">
        <v>84.34</v>
      </c>
      <c r="C1247" s="31">
        <v>87.11</v>
      </c>
      <c r="D1247" s="11">
        <f t="shared" si="248"/>
        <v>9.8354513888916699</v>
      </c>
      <c r="E1247" s="2">
        <f t="shared" si="249"/>
        <v>-85.973496432212031</v>
      </c>
      <c r="F1247" s="2">
        <f t="shared" si="250"/>
        <v>-88.79714576962283</v>
      </c>
    </row>
    <row r="1248" spans="1:7" hidden="1" x14ac:dyDescent="0.25">
      <c r="A1248" s="18">
        <v>41261.588425925926</v>
      </c>
      <c r="B1248" s="31">
        <v>84.62</v>
      </c>
      <c r="C1248" s="31">
        <v>87.38</v>
      </c>
      <c r="D1248" s="11">
        <f t="shared" si="248"/>
        <v>9.8423958333369228</v>
      </c>
      <c r="E1248" s="2">
        <f t="shared" si="249"/>
        <v>-86.258919469928657</v>
      </c>
      <c r="F1248" s="2">
        <f t="shared" si="250"/>
        <v>-89.072375127420997</v>
      </c>
    </row>
    <row r="1249" spans="1:7" hidden="1" x14ac:dyDescent="0.25">
      <c r="A1249" s="18">
        <v>41261.595370370371</v>
      </c>
      <c r="B1249" s="31">
        <v>84.9</v>
      </c>
      <c r="C1249" s="31">
        <v>87.69</v>
      </c>
      <c r="D1249" s="11">
        <f t="shared" si="248"/>
        <v>9.8493402777821757</v>
      </c>
      <c r="E1249" s="2">
        <f t="shared" si="249"/>
        <v>-86.544342507645268</v>
      </c>
      <c r="F1249" s="2">
        <f t="shared" si="250"/>
        <v>-89.388379204892971</v>
      </c>
    </row>
    <row r="1250" spans="1:7" x14ac:dyDescent="0.25">
      <c r="A1250" s="18">
        <v>41261.602314814816</v>
      </c>
      <c r="B1250" s="31">
        <v>85.15</v>
      </c>
      <c r="C1250" s="31">
        <v>87.98</v>
      </c>
      <c r="D1250" s="11">
        <f t="shared" si="248"/>
        <v>9.8562847222274286</v>
      </c>
      <c r="E1250" s="2">
        <f t="shared" si="249"/>
        <v>-86.799184505606533</v>
      </c>
      <c r="F1250" s="2">
        <f t="shared" si="250"/>
        <v>-89.683995922528041</v>
      </c>
      <c r="G1250" s="28">
        <f t="shared" ref="G1250" si="256">A1250</f>
        <v>41261.602314814816</v>
      </c>
    </row>
    <row r="1251" spans="1:7" hidden="1" x14ac:dyDescent="0.25">
      <c r="A1251" s="18">
        <v>41261.609259259254</v>
      </c>
      <c r="B1251" s="31">
        <v>85.5</v>
      </c>
      <c r="C1251" s="31">
        <v>88.27</v>
      </c>
      <c r="D1251" s="11">
        <f t="shared" si="248"/>
        <v>9.8632291666654055</v>
      </c>
      <c r="E1251" s="2">
        <f t="shared" si="249"/>
        <v>-87.155963302752298</v>
      </c>
      <c r="F1251" s="2">
        <f t="shared" si="250"/>
        <v>-89.979612640163097</v>
      </c>
    </row>
    <row r="1252" spans="1:7" hidden="1" x14ac:dyDescent="0.25">
      <c r="A1252" s="18">
        <v>41261.616203703699</v>
      </c>
      <c r="B1252" s="31">
        <v>85.76</v>
      </c>
      <c r="C1252" s="31">
        <v>88.56</v>
      </c>
      <c r="D1252" s="11">
        <f t="shared" si="248"/>
        <v>9.8701736111106584</v>
      </c>
      <c r="E1252" s="2">
        <f t="shared" si="249"/>
        <v>-87.420998980632021</v>
      </c>
      <c r="F1252" s="2">
        <f t="shared" si="250"/>
        <v>-90.275229357798167</v>
      </c>
    </row>
    <row r="1253" spans="1:7" hidden="1" x14ac:dyDescent="0.25">
      <c r="A1253" s="18">
        <v>41261.623148148145</v>
      </c>
      <c r="B1253" s="31">
        <v>86.04</v>
      </c>
      <c r="C1253" s="31">
        <v>88.83</v>
      </c>
      <c r="D1253" s="11">
        <f t="shared" si="248"/>
        <v>9.8771180555559113</v>
      </c>
      <c r="E1253" s="2">
        <f t="shared" si="249"/>
        <v>-87.706422018348633</v>
      </c>
      <c r="F1253" s="2">
        <f t="shared" si="250"/>
        <v>-90.550458715596335</v>
      </c>
    </row>
    <row r="1254" spans="1:7" hidden="1" x14ac:dyDescent="0.25">
      <c r="A1254" s="18">
        <v>41261.63009259259</v>
      </c>
      <c r="B1254" s="31">
        <v>86.31</v>
      </c>
      <c r="C1254" s="31">
        <v>89.12</v>
      </c>
      <c r="D1254" s="11">
        <f t="shared" si="248"/>
        <v>9.8840625000011642</v>
      </c>
      <c r="E1254" s="2">
        <f t="shared" si="249"/>
        <v>-87.981651376146786</v>
      </c>
      <c r="F1254" s="2">
        <f t="shared" si="250"/>
        <v>-90.846075433231405</v>
      </c>
    </row>
    <row r="1255" spans="1:7" hidden="1" x14ac:dyDescent="0.25">
      <c r="A1255" s="18">
        <v>41261.637037037035</v>
      </c>
      <c r="B1255" s="31">
        <v>86.61</v>
      </c>
      <c r="C1255" s="31">
        <v>89.36</v>
      </c>
      <c r="D1255" s="11">
        <f t="shared" si="248"/>
        <v>9.891006944446417</v>
      </c>
      <c r="E1255" s="2">
        <f t="shared" si="249"/>
        <v>-88.287461773700301</v>
      </c>
      <c r="F1255" s="2">
        <f t="shared" si="250"/>
        <v>-91.090723751274211</v>
      </c>
    </row>
    <row r="1256" spans="1:7" x14ac:dyDescent="0.25">
      <c r="A1256" s="18">
        <v>41261.64398148148</v>
      </c>
      <c r="B1256" s="31">
        <v>86.87</v>
      </c>
      <c r="C1256" s="31">
        <v>89.63</v>
      </c>
      <c r="D1256" s="11">
        <f t="shared" si="248"/>
        <v>9.8979513888916699</v>
      </c>
      <c r="E1256" s="2">
        <f t="shared" si="249"/>
        <v>-88.552497451580024</v>
      </c>
      <c r="F1256" s="2">
        <f t="shared" si="250"/>
        <v>-91.365953109072379</v>
      </c>
      <c r="G1256" s="28">
        <f t="shared" ref="G1256" si="257">A1256</f>
        <v>41261.64398148148</v>
      </c>
    </row>
    <row r="1257" spans="1:7" hidden="1" x14ac:dyDescent="0.25">
      <c r="A1257" s="18">
        <v>41261.650925925926</v>
      </c>
      <c r="B1257" s="31">
        <v>87.1</v>
      </c>
      <c r="C1257" s="31">
        <v>89.91</v>
      </c>
      <c r="D1257" s="11">
        <f t="shared" si="248"/>
        <v>9.9048958333369228</v>
      </c>
      <c r="E1257" s="2">
        <f t="shared" si="249"/>
        <v>-88.786952089704386</v>
      </c>
      <c r="F1257" s="2">
        <f t="shared" si="250"/>
        <v>-91.651376146788991</v>
      </c>
    </row>
    <row r="1258" spans="1:7" hidden="1" x14ac:dyDescent="0.25">
      <c r="A1258" s="18">
        <v>41261.657870370371</v>
      </c>
      <c r="B1258" s="31">
        <v>87.41</v>
      </c>
      <c r="C1258" s="31">
        <v>90.22</v>
      </c>
      <c r="D1258" s="11">
        <f t="shared" si="248"/>
        <v>9.9118402777821757</v>
      </c>
      <c r="E1258" s="2">
        <f t="shared" si="249"/>
        <v>-89.102956167176345</v>
      </c>
      <c r="F1258" s="2">
        <f t="shared" si="250"/>
        <v>-91.967380224260964</v>
      </c>
    </row>
    <row r="1259" spans="1:7" hidden="1" x14ac:dyDescent="0.25">
      <c r="A1259" s="18">
        <v>41261.664814814816</v>
      </c>
      <c r="B1259" s="31">
        <v>87.7</v>
      </c>
      <c r="C1259" s="31">
        <v>90.54</v>
      </c>
      <c r="D1259" s="11">
        <f t="shared" si="248"/>
        <v>9.9187847222274286</v>
      </c>
      <c r="E1259" s="2">
        <f t="shared" si="249"/>
        <v>-89.398572884811415</v>
      </c>
      <c r="F1259" s="2">
        <f t="shared" si="250"/>
        <v>-92.293577981651381</v>
      </c>
    </row>
    <row r="1260" spans="1:7" hidden="1" x14ac:dyDescent="0.25">
      <c r="A1260" s="18">
        <v>41261.671759259254</v>
      </c>
      <c r="B1260" s="31">
        <v>87.97</v>
      </c>
      <c r="C1260" s="31">
        <v>90.84</v>
      </c>
      <c r="D1260" s="11">
        <f t="shared" si="248"/>
        <v>9.9257291666654055</v>
      </c>
      <c r="E1260" s="2">
        <f t="shared" si="249"/>
        <v>-89.673802242609582</v>
      </c>
      <c r="F1260" s="2">
        <f t="shared" si="250"/>
        <v>-92.599388379204896</v>
      </c>
    </row>
    <row r="1261" spans="1:7" hidden="1" x14ac:dyDescent="0.25">
      <c r="A1261" s="18">
        <v>41261.678703703699</v>
      </c>
      <c r="B1261" s="31">
        <v>88.32</v>
      </c>
      <c r="C1261" s="31">
        <v>91.16</v>
      </c>
      <c r="D1261" s="11">
        <f t="shared" si="248"/>
        <v>9.9326736111106584</v>
      </c>
      <c r="E1261" s="2">
        <f t="shared" si="249"/>
        <v>-90.030581039755347</v>
      </c>
      <c r="F1261" s="2">
        <f t="shared" si="250"/>
        <v>-92.925586136595314</v>
      </c>
    </row>
    <row r="1262" spans="1:7" x14ac:dyDescent="0.25">
      <c r="A1262" s="18">
        <v>41261.685648148145</v>
      </c>
      <c r="B1262" s="31">
        <v>88.6</v>
      </c>
      <c r="C1262" s="31">
        <v>91.49</v>
      </c>
      <c r="D1262" s="11">
        <f t="shared" si="248"/>
        <v>9.9396180555559113</v>
      </c>
      <c r="E1262" s="2">
        <f t="shared" si="249"/>
        <v>-90.316004077471959</v>
      </c>
      <c r="F1262" s="2">
        <f t="shared" si="250"/>
        <v>-93.261977573904176</v>
      </c>
      <c r="G1262" s="28">
        <f t="shared" ref="G1262" si="258">A1262</f>
        <v>41261.685648148145</v>
      </c>
    </row>
    <row r="1263" spans="1:7" hidden="1" x14ac:dyDescent="0.25">
      <c r="A1263" s="18">
        <v>41261.69259259259</v>
      </c>
      <c r="B1263" s="31">
        <v>88.8</v>
      </c>
      <c r="C1263" s="31">
        <v>91.64</v>
      </c>
      <c r="D1263" s="11">
        <f t="shared" si="248"/>
        <v>9.9465625000011642</v>
      </c>
      <c r="E1263" s="2">
        <f t="shared" si="249"/>
        <v>-90.519877675840974</v>
      </c>
      <c r="F1263" s="2">
        <f t="shared" si="250"/>
        <v>-93.41488277268094</v>
      </c>
    </row>
    <row r="1264" spans="1:7" hidden="1" x14ac:dyDescent="0.25">
      <c r="A1264" s="18">
        <v>41261.699537037035</v>
      </c>
      <c r="B1264" s="31">
        <v>89.14</v>
      </c>
      <c r="C1264" s="31">
        <v>91.97</v>
      </c>
      <c r="D1264" s="11">
        <f t="shared" si="248"/>
        <v>9.953506944446417</v>
      </c>
      <c r="E1264" s="2">
        <f t="shared" si="249"/>
        <v>-90.866462793068294</v>
      </c>
      <c r="F1264" s="2">
        <f t="shared" si="250"/>
        <v>-93.751274209989802</v>
      </c>
    </row>
    <row r="1265" spans="1:7" hidden="1" x14ac:dyDescent="0.25">
      <c r="A1265" s="18">
        <v>41261.70648148148</v>
      </c>
      <c r="B1265" s="31">
        <v>89.39</v>
      </c>
      <c r="C1265" s="31">
        <v>92.26</v>
      </c>
      <c r="D1265" s="11">
        <f t="shared" si="248"/>
        <v>9.9604513888916699</v>
      </c>
      <c r="E1265" s="2">
        <f t="shared" si="249"/>
        <v>-91.121304791029559</v>
      </c>
      <c r="F1265" s="2">
        <f t="shared" si="250"/>
        <v>-94.046890927624872</v>
      </c>
    </row>
    <row r="1266" spans="1:7" hidden="1" x14ac:dyDescent="0.25">
      <c r="A1266" s="18">
        <v>41261.713425925926</v>
      </c>
      <c r="B1266" s="31">
        <v>89.74</v>
      </c>
      <c r="C1266" s="31">
        <v>92.57</v>
      </c>
      <c r="D1266" s="11">
        <f t="shared" si="248"/>
        <v>9.9673958333369228</v>
      </c>
      <c r="E1266" s="2">
        <f t="shared" si="249"/>
        <v>-91.478083588175323</v>
      </c>
      <c r="F1266" s="2">
        <f t="shared" si="250"/>
        <v>-94.362895005096831</v>
      </c>
    </row>
    <row r="1267" spans="1:7" hidden="1" x14ac:dyDescent="0.25">
      <c r="A1267" s="18">
        <v>41261.720370370371</v>
      </c>
      <c r="B1267" s="31">
        <v>90.06</v>
      </c>
      <c r="C1267" s="31">
        <v>92.91</v>
      </c>
      <c r="D1267" s="11">
        <f t="shared" si="248"/>
        <v>9.9743402777821757</v>
      </c>
      <c r="E1267" s="2">
        <f t="shared" si="249"/>
        <v>-91.804281345565755</v>
      </c>
      <c r="F1267" s="2">
        <f t="shared" si="250"/>
        <v>-94.709480122324152</v>
      </c>
    </row>
    <row r="1268" spans="1:7" x14ac:dyDescent="0.25">
      <c r="A1268" s="18">
        <v>41261.727314814816</v>
      </c>
      <c r="B1268" s="31">
        <v>90.39</v>
      </c>
      <c r="C1268" s="31">
        <v>93.24</v>
      </c>
      <c r="D1268" s="11">
        <f t="shared" si="248"/>
        <v>9.9812847222274286</v>
      </c>
      <c r="E1268" s="2">
        <f t="shared" si="249"/>
        <v>-92.140672782874617</v>
      </c>
      <c r="F1268" s="2">
        <f t="shared" si="250"/>
        <v>-95.045871559633028</v>
      </c>
      <c r="G1268" s="28">
        <f t="shared" ref="G1268" si="259">A1268</f>
        <v>41261.727314814816</v>
      </c>
    </row>
    <row r="1269" spans="1:7" hidden="1" x14ac:dyDescent="0.25">
      <c r="A1269" s="18">
        <v>41261.734259259254</v>
      </c>
      <c r="B1269" s="31">
        <v>90.72</v>
      </c>
      <c r="C1269" s="31">
        <v>93.58</v>
      </c>
      <c r="D1269" s="11">
        <f t="shared" si="248"/>
        <v>9.9882291666654055</v>
      </c>
      <c r="E1269" s="2">
        <f t="shared" si="249"/>
        <v>-92.477064220183493</v>
      </c>
      <c r="F1269" s="2">
        <f t="shared" si="250"/>
        <v>-95.392456676860348</v>
      </c>
    </row>
    <row r="1270" spans="1:7" hidden="1" x14ac:dyDescent="0.25">
      <c r="A1270" s="18">
        <v>41261.741203703699</v>
      </c>
      <c r="B1270" s="31">
        <v>90.91</v>
      </c>
      <c r="C1270" s="31">
        <v>93.86</v>
      </c>
      <c r="D1270" s="11">
        <f t="shared" si="248"/>
        <v>9.9951736111106584</v>
      </c>
      <c r="E1270" s="2">
        <f t="shared" si="249"/>
        <v>-92.670744138634049</v>
      </c>
      <c r="F1270" s="2">
        <f t="shared" si="250"/>
        <v>-95.67787971457696</v>
      </c>
    </row>
    <row r="1271" spans="1:7" hidden="1" x14ac:dyDescent="0.25">
      <c r="A1271" s="18">
        <v>41261.748148148145</v>
      </c>
      <c r="B1271" s="31">
        <v>91.21</v>
      </c>
      <c r="C1271" s="31">
        <v>94.17</v>
      </c>
      <c r="D1271" s="11">
        <f t="shared" si="248"/>
        <v>10.002118055555911</v>
      </c>
      <c r="E1271" s="2">
        <f t="shared" si="249"/>
        <v>-92.976554536187564</v>
      </c>
      <c r="F1271" s="2">
        <f t="shared" si="250"/>
        <v>-95.993883792048933</v>
      </c>
    </row>
    <row r="1272" spans="1:7" hidden="1" x14ac:dyDescent="0.25">
      <c r="A1272" s="18">
        <v>41261.75509259259</v>
      </c>
      <c r="B1272" s="31">
        <v>91.62</v>
      </c>
      <c r="C1272" s="31">
        <v>94.5</v>
      </c>
      <c r="D1272" s="11">
        <f t="shared" si="248"/>
        <v>10.009062500001164</v>
      </c>
      <c r="E1272" s="2">
        <f t="shared" si="249"/>
        <v>-93.394495412844037</v>
      </c>
      <c r="F1272" s="2">
        <f t="shared" si="250"/>
        <v>-96.330275229357795</v>
      </c>
    </row>
    <row r="1273" spans="1:7" hidden="1" x14ac:dyDescent="0.25">
      <c r="A1273" s="18">
        <v>41261.762037037035</v>
      </c>
      <c r="B1273" s="31">
        <v>91.93</v>
      </c>
      <c r="C1273" s="31">
        <v>94.79</v>
      </c>
      <c r="D1273" s="11">
        <f t="shared" si="248"/>
        <v>10.016006944446417</v>
      </c>
      <c r="E1273" s="2">
        <f t="shared" si="249"/>
        <v>-93.71049949031601</v>
      </c>
      <c r="F1273" s="2">
        <f t="shared" si="250"/>
        <v>-96.625891946992866</v>
      </c>
    </row>
    <row r="1274" spans="1:7" x14ac:dyDescent="0.25">
      <c r="A1274" s="18">
        <v>41261.76898148148</v>
      </c>
      <c r="B1274" s="31">
        <v>92.24</v>
      </c>
      <c r="C1274" s="31">
        <v>95.11</v>
      </c>
      <c r="D1274" s="11">
        <f t="shared" si="248"/>
        <v>10.02295138889167</v>
      </c>
      <c r="E1274" s="2">
        <f t="shared" si="249"/>
        <v>-94.026503567787969</v>
      </c>
      <c r="F1274" s="2">
        <f t="shared" si="250"/>
        <v>-96.952089704383283</v>
      </c>
      <c r="G1274" s="28">
        <f t="shared" ref="G1274" si="260">A1274</f>
        <v>41261.76898148148</v>
      </c>
    </row>
    <row r="1275" spans="1:7" hidden="1" x14ac:dyDescent="0.25">
      <c r="A1275" s="18">
        <v>41261.775925925926</v>
      </c>
      <c r="B1275" s="31">
        <v>92.55</v>
      </c>
      <c r="C1275" s="31">
        <v>95.45</v>
      </c>
      <c r="D1275" s="11">
        <f t="shared" si="248"/>
        <v>10.029895833336923</v>
      </c>
      <c r="E1275" s="2">
        <f t="shared" si="249"/>
        <v>-94.342507645259943</v>
      </c>
      <c r="F1275" s="2">
        <f t="shared" si="250"/>
        <v>-97.298674821610604</v>
      </c>
    </row>
    <row r="1276" spans="1:7" hidden="1" x14ac:dyDescent="0.25">
      <c r="A1276" s="18">
        <v>41261.782870370371</v>
      </c>
      <c r="B1276" s="31">
        <v>92.91</v>
      </c>
      <c r="C1276" s="31">
        <v>95.8</v>
      </c>
      <c r="D1276" s="11">
        <f t="shared" si="248"/>
        <v>10.036840277782176</v>
      </c>
      <c r="E1276" s="2">
        <f t="shared" si="249"/>
        <v>-94.709480122324152</v>
      </c>
      <c r="F1276" s="2">
        <f t="shared" si="250"/>
        <v>-97.655453618756368</v>
      </c>
    </row>
    <row r="1277" spans="1:7" hidden="1" x14ac:dyDescent="0.25">
      <c r="A1277" s="18">
        <v>41261.789814814816</v>
      </c>
      <c r="B1277" s="31">
        <v>93.24</v>
      </c>
      <c r="C1277" s="31">
        <v>96.11</v>
      </c>
      <c r="D1277" s="11">
        <f t="shared" si="248"/>
        <v>10.043784722227429</v>
      </c>
      <c r="E1277" s="2">
        <f t="shared" si="249"/>
        <v>-95.045871559633028</v>
      </c>
      <c r="F1277" s="2">
        <f t="shared" si="250"/>
        <v>-97.971457696228342</v>
      </c>
    </row>
    <row r="1278" spans="1:7" hidden="1" x14ac:dyDescent="0.25">
      <c r="A1278" s="18">
        <v>41261.796759259254</v>
      </c>
      <c r="B1278" s="31">
        <v>93.58</v>
      </c>
      <c r="C1278" s="31">
        <v>96.48</v>
      </c>
      <c r="D1278" s="11">
        <f t="shared" si="248"/>
        <v>10.050729166665406</v>
      </c>
      <c r="E1278" s="2">
        <f t="shared" si="249"/>
        <v>-95.392456676860348</v>
      </c>
      <c r="F1278" s="2">
        <f t="shared" si="250"/>
        <v>-98.348623853211009</v>
      </c>
    </row>
    <row r="1279" spans="1:7" hidden="1" x14ac:dyDescent="0.25">
      <c r="A1279" s="18">
        <v>41261.803703703699</v>
      </c>
      <c r="B1279" s="31">
        <v>93.94</v>
      </c>
      <c r="C1279" s="31">
        <v>96.79</v>
      </c>
      <c r="D1279" s="11">
        <f t="shared" si="248"/>
        <v>10.057673611110658</v>
      </c>
      <c r="E1279" s="2">
        <f t="shared" si="249"/>
        <v>-95.759429153924572</v>
      </c>
      <c r="F1279" s="2">
        <f t="shared" si="250"/>
        <v>-98.664627930682983</v>
      </c>
    </row>
    <row r="1280" spans="1:7" x14ac:dyDescent="0.25">
      <c r="A1280" s="18">
        <v>41261.810648148145</v>
      </c>
      <c r="B1280" s="31">
        <v>94.31</v>
      </c>
      <c r="C1280" s="31">
        <v>97.17</v>
      </c>
      <c r="D1280" s="11">
        <f t="shared" si="248"/>
        <v>10.064618055555911</v>
      </c>
      <c r="E1280" s="2">
        <f t="shared" si="249"/>
        <v>-96.136595310907239</v>
      </c>
      <c r="F1280" s="2">
        <f t="shared" si="250"/>
        <v>-99.051987767584095</v>
      </c>
      <c r="G1280" s="28">
        <f t="shared" ref="G1280" si="261">A1280</f>
        <v>41261.810648148145</v>
      </c>
    </row>
    <row r="1281" spans="1:7" hidden="1" x14ac:dyDescent="0.25">
      <c r="A1281" s="18">
        <v>41261.81759259259</v>
      </c>
      <c r="B1281" s="31">
        <v>94.61</v>
      </c>
      <c r="C1281" s="31">
        <v>97.48</v>
      </c>
      <c r="D1281" s="11">
        <f t="shared" si="248"/>
        <v>10.071562500001164</v>
      </c>
      <c r="E1281" s="2">
        <f t="shared" si="249"/>
        <v>-96.442405708460754</v>
      </c>
      <c r="F1281" s="2">
        <f t="shared" si="250"/>
        <v>-99.367991845056068</v>
      </c>
    </row>
    <row r="1282" spans="1:7" hidden="1" x14ac:dyDescent="0.25">
      <c r="A1282" s="18">
        <v>41261.824537037035</v>
      </c>
      <c r="B1282" s="31">
        <v>94.95</v>
      </c>
      <c r="C1282" s="31">
        <v>97.81</v>
      </c>
      <c r="D1282" s="11">
        <f t="shared" si="248"/>
        <v>10.078506944446417</v>
      </c>
      <c r="E1282" s="2">
        <f t="shared" si="249"/>
        <v>-96.788990825688074</v>
      </c>
      <c r="F1282" s="2">
        <f t="shared" si="250"/>
        <v>-99.704383282364944</v>
      </c>
    </row>
    <row r="1283" spans="1:7" hidden="1" x14ac:dyDescent="0.25">
      <c r="A1283" s="18">
        <v>41261.83148148148</v>
      </c>
      <c r="B1283" s="31">
        <v>95.31</v>
      </c>
      <c r="C1283" s="31">
        <v>98.2</v>
      </c>
      <c r="D1283" s="11">
        <f t="shared" ref="D1283:D1346" si="262">A1283-$H$2</f>
        <v>10.08545138889167</v>
      </c>
      <c r="E1283" s="2">
        <f t="shared" ref="E1283:E1346" si="263">B1283/-0.981</f>
        <v>-97.155963302752298</v>
      </c>
      <c r="F1283" s="2">
        <f t="shared" ref="F1283:F1346" si="264">C1283/-0.981</f>
        <v>-100.10193679918451</v>
      </c>
    </row>
    <row r="1284" spans="1:7" hidden="1" x14ac:dyDescent="0.25">
      <c r="A1284" s="18">
        <v>41261.838425925926</v>
      </c>
      <c r="B1284" s="31">
        <v>95.63</v>
      </c>
      <c r="C1284" s="31">
        <v>98.52</v>
      </c>
      <c r="D1284" s="11">
        <f t="shared" si="262"/>
        <v>10.092395833336923</v>
      </c>
      <c r="E1284" s="2">
        <f t="shared" si="263"/>
        <v>-97.482161060142715</v>
      </c>
      <c r="F1284" s="2">
        <f t="shared" si="264"/>
        <v>-100.42813455657492</v>
      </c>
    </row>
    <row r="1285" spans="1:7" hidden="1" x14ac:dyDescent="0.25">
      <c r="A1285" s="18">
        <v>41261.845370370371</v>
      </c>
      <c r="B1285" s="31">
        <v>95.94</v>
      </c>
      <c r="C1285" s="31">
        <v>98.84</v>
      </c>
      <c r="D1285" s="11">
        <f t="shared" si="262"/>
        <v>10.099340277782176</v>
      </c>
      <c r="E1285" s="2">
        <f t="shared" si="263"/>
        <v>-97.798165137614674</v>
      </c>
      <c r="F1285" s="2">
        <f t="shared" si="264"/>
        <v>-100.75433231396535</v>
      </c>
    </row>
    <row r="1286" spans="1:7" x14ac:dyDescent="0.25">
      <c r="A1286" s="18">
        <v>41261.852314814816</v>
      </c>
      <c r="B1286" s="31">
        <v>96.32</v>
      </c>
      <c r="C1286" s="31">
        <v>99.18</v>
      </c>
      <c r="D1286" s="11">
        <f t="shared" si="262"/>
        <v>10.106284722227429</v>
      </c>
      <c r="E1286" s="2">
        <f t="shared" si="263"/>
        <v>-98.185524974515801</v>
      </c>
      <c r="F1286" s="2">
        <f t="shared" si="264"/>
        <v>-101.10091743119267</v>
      </c>
      <c r="G1286" s="28">
        <f t="shared" ref="G1286" si="265">A1286</f>
        <v>41261.852314814816</v>
      </c>
    </row>
    <row r="1287" spans="1:7" hidden="1" x14ac:dyDescent="0.25">
      <c r="A1287" s="18">
        <v>41261.859259259254</v>
      </c>
      <c r="B1287" s="31">
        <v>96.63</v>
      </c>
      <c r="C1287" s="31">
        <v>99.52</v>
      </c>
      <c r="D1287" s="11">
        <f t="shared" si="262"/>
        <v>10.113229166665406</v>
      </c>
      <c r="E1287" s="2">
        <f t="shared" si="263"/>
        <v>-98.50152905198776</v>
      </c>
      <c r="F1287" s="2">
        <f t="shared" si="264"/>
        <v>-101.44750254841998</v>
      </c>
    </row>
    <row r="1288" spans="1:7" hidden="1" x14ac:dyDescent="0.25">
      <c r="A1288" s="18">
        <v>41261.866203703699</v>
      </c>
      <c r="B1288" s="31">
        <v>96.97</v>
      </c>
      <c r="C1288" s="31">
        <v>99.85</v>
      </c>
      <c r="D1288" s="11">
        <f t="shared" si="262"/>
        <v>10.120173611110658</v>
      </c>
      <c r="E1288" s="2">
        <f t="shared" si="263"/>
        <v>-98.848114169215094</v>
      </c>
      <c r="F1288" s="2">
        <f t="shared" si="264"/>
        <v>-101.78389398572884</v>
      </c>
    </row>
    <row r="1289" spans="1:7" hidden="1" x14ac:dyDescent="0.25">
      <c r="A1289" s="18">
        <v>41261.873148148145</v>
      </c>
      <c r="B1289" s="31">
        <v>97.29</v>
      </c>
      <c r="C1289" s="31">
        <v>100.17</v>
      </c>
      <c r="D1289" s="11">
        <f t="shared" si="262"/>
        <v>10.127118055555911</v>
      </c>
      <c r="E1289" s="2">
        <f t="shared" si="263"/>
        <v>-99.174311926605512</v>
      </c>
      <c r="F1289" s="2">
        <f t="shared" si="264"/>
        <v>-102.11009174311927</v>
      </c>
    </row>
    <row r="1290" spans="1:7" hidden="1" x14ac:dyDescent="0.25">
      <c r="A1290" s="18">
        <v>41261.88009259259</v>
      </c>
      <c r="B1290" s="31">
        <v>97.6</v>
      </c>
      <c r="C1290" s="31">
        <v>100.46</v>
      </c>
      <c r="D1290" s="11">
        <f t="shared" si="262"/>
        <v>10.134062500001164</v>
      </c>
      <c r="E1290" s="2">
        <f t="shared" si="263"/>
        <v>-99.490316004077471</v>
      </c>
      <c r="F1290" s="2">
        <f t="shared" si="264"/>
        <v>-102.40570846075433</v>
      </c>
    </row>
    <row r="1291" spans="1:7" hidden="1" x14ac:dyDescent="0.25">
      <c r="A1291" s="18">
        <v>41261.887037037035</v>
      </c>
      <c r="B1291" s="31">
        <v>97.86</v>
      </c>
      <c r="C1291" s="31">
        <v>100.82</v>
      </c>
      <c r="D1291" s="11">
        <f t="shared" si="262"/>
        <v>10.141006944446417</v>
      </c>
      <c r="E1291" s="2">
        <f t="shared" si="263"/>
        <v>-99.755351681957194</v>
      </c>
      <c r="F1291" s="2">
        <f t="shared" si="264"/>
        <v>-102.77268093781855</v>
      </c>
    </row>
    <row r="1292" spans="1:7" x14ac:dyDescent="0.25">
      <c r="A1292" s="18">
        <v>41261.89398148148</v>
      </c>
      <c r="B1292" s="31">
        <v>98.24</v>
      </c>
      <c r="C1292" s="31">
        <v>101.14</v>
      </c>
      <c r="D1292" s="11">
        <f t="shared" si="262"/>
        <v>10.14795138889167</v>
      </c>
      <c r="E1292" s="2">
        <f t="shared" si="263"/>
        <v>-100.14271151885831</v>
      </c>
      <c r="F1292" s="2">
        <f t="shared" si="264"/>
        <v>-103.09887869520897</v>
      </c>
      <c r="G1292" s="28">
        <f t="shared" ref="G1292" si="266">A1292</f>
        <v>41261.89398148148</v>
      </c>
    </row>
    <row r="1293" spans="1:7" hidden="1" x14ac:dyDescent="0.25">
      <c r="A1293" s="18">
        <v>41261.900925925926</v>
      </c>
      <c r="B1293" s="31">
        <v>98.55</v>
      </c>
      <c r="C1293" s="31">
        <v>101.51</v>
      </c>
      <c r="D1293" s="11">
        <f t="shared" si="262"/>
        <v>10.154895833336923</v>
      </c>
      <c r="E1293" s="2">
        <f t="shared" si="263"/>
        <v>-100.45871559633028</v>
      </c>
      <c r="F1293" s="2">
        <f t="shared" si="264"/>
        <v>-103.47604485219165</v>
      </c>
    </row>
    <row r="1294" spans="1:7" hidden="1" x14ac:dyDescent="0.25">
      <c r="A1294" s="18">
        <v>41261.907870370371</v>
      </c>
      <c r="B1294" s="31">
        <v>98.92</v>
      </c>
      <c r="C1294" s="31">
        <v>101.82</v>
      </c>
      <c r="D1294" s="11">
        <f t="shared" si="262"/>
        <v>10.161840277782176</v>
      </c>
      <c r="E1294" s="2">
        <f t="shared" si="263"/>
        <v>-100.83588175331295</v>
      </c>
      <c r="F1294" s="2">
        <f t="shared" si="264"/>
        <v>-103.79204892966361</v>
      </c>
    </row>
    <row r="1295" spans="1:7" hidden="1" x14ac:dyDescent="0.25">
      <c r="A1295" s="18">
        <v>41261.914814814816</v>
      </c>
      <c r="B1295" s="31">
        <v>99.21</v>
      </c>
      <c r="C1295" s="31">
        <v>102.19</v>
      </c>
      <c r="D1295" s="11">
        <f t="shared" si="262"/>
        <v>10.168784722227429</v>
      </c>
      <c r="E1295" s="2">
        <f t="shared" si="263"/>
        <v>-101.131498470948</v>
      </c>
      <c r="F1295" s="2">
        <f t="shared" si="264"/>
        <v>-104.16921508664628</v>
      </c>
    </row>
    <row r="1296" spans="1:7" hidden="1" x14ac:dyDescent="0.25">
      <c r="A1296" s="18">
        <v>41261.921759259254</v>
      </c>
      <c r="B1296" s="31">
        <v>99.47</v>
      </c>
      <c r="C1296" s="31">
        <v>102.53</v>
      </c>
      <c r="D1296" s="11">
        <f t="shared" si="262"/>
        <v>10.175729166665406</v>
      </c>
      <c r="E1296" s="2">
        <f t="shared" si="263"/>
        <v>-101.39653414882773</v>
      </c>
      <c r="F1296" s="2">
        <f t="shared" si="264"/>
        <v>-104.5158002038736</v>
      </c>
    </row>
    <row r="1297" spans="1:7" hidden="1" x14ac:dyDescent="0.25">
      <c r="A1297" s="18">
        <v>41261.928703703699</v>
      </c>
      <c r="B1297" s="31">
        <v>99.93</v>
      </c>
      <c r="C1297" s="31">
        <v>102.89</v>
      </c>
      <c r="D1297" s="11">
        <f t="shared" si="262"/>
        <v>10.182673611110658</v>
      </c>
      <c r="E1297" s="2">
        <f t="shared" si="263"/>
        <v>-101.86544342507646</v>
      </c>
      <c r="F1297" s="2">
        <f t="shared" si="264"/>
        <v>-104.88277268093782</v>
      </c>
    </row>
    <row r="1298" spans="1:7" x14ac:dyDescent="0.25">
      <c r="A1298" s="18">
        <v>41261.935648148145</v>
      </c>
      <c r="B1298" s="31">
        <v>100.28</v>
      </c>
      <c r="C1298" s="31">
        <v>103.24</v>
      </c>
      <c r="D1298" s="11">
        <f t="shared" si="262"/>
        <v>10.189618055555911</v>
      </c>
      <c r="E1298" s="2">
        <f t="shared" si="263"/>
        <v>-102.22222222222223</v>
      </c>
      <c r="F1298" s="2">
        <f t="shared" si="264"/>
        <v>-105.23955147808358</v>
      </c>
      <c r="G1298" s="28">
        <f t="shared" ref="G1298" si="267">A1298</f>
        <v>41261.935648148145</v>
      </c>
    </row>
    <row r="1299" spans="1:7" hidden="1" x14ac:dyDescent="0.25">
      <c r="A1299" s="18">
        <v>41261.94259259259</v>
      </c>
      <c r="B1299" s="31">
        <v>100.6</v>
      </c>
      <c r="C1299" s="31">
        <v>103.57</v>
      </c>
      <c r="D1299" s="11">
        <f t="shared" si="262"/>
        <v>10.196562500001164</v>
      </c>
      <c r="E1299" s="2">
        <f t="shared" si="263"/>
        <v>-102.54841997961263</v>
      </c>
      <c r="F1299" s="2">
        <f t="shared" si="264"/>
        <v>-105.57594291539245</v>
      </c>
    </row>
    <row r="1300" spans="1:7" hidden="1" x14ac:dyDescent="0.25">
      <c r="A1300" s="18">
        <v>41261.949537037035</v>
      </c>
      <c r="B1300" s="31">
        <v>100.95</v>
      </c>
      <c r="C1300" s="31">
        <v>103.93</v>
      </c>
      <c r="D1300" s="11">
        <f t="shared" si="262"/>
        <v>10.203506944446417</v>
      </c>
      <c r="E1300" s="2">
        <f t="shared" si="263"/>
        <v>-102.90519877675841</v>
      </c>
      <c r="F1300" s="2">
        <f t="shared" si="264"/>
        <v>-105.94291539245668</v>
      </c>
    </row>
    <row r="1301" spans="1:7" hidden="1" x14ac:dyDescent="0.25">
      <c r="A1301" s="18">
        <v>41261.95648148148</v>
      </c>
      <c r="B1301" s="31">
        <v>101.29</v>
      </c>
      <c r="C1301" s="31">
        <v>104.29</v>
      </c>
      <c r="D1301" s="11">
        <f t="shared" si="262"/>
        <v>10.21045138889167</v>
      </c>
      <c r="E1301" s="2">
        <f t="shared" si="263"/>
        <v>-103.25178389398573</v>
      </c>
      <c r="F1301" s="2">
        <f t="shared" si="264"/>
        <v>-106.30988786952091</v>
      </c>
    </row>
    <row r="1302" spans="1:7" hidden="1" x14ac:dyDescent="0.25">
      <c r="A1302" s="18">
        <v>41261.963425925926</v>
      </c>
      <c r="B1302" s="31">
        <v>101.61</v>
      </c>
      <c r="C1302" s="31">
        <v>104.63</v>
      </c>
      <c r="D1302" s="11">
        <f t="shared" si="262"/>
        <v>10.217395833336923</v>
      </c>
      <c r="E1302" s="2">
        <f t="shared" si="263"/>
        <v>-103.57798165137615</v>
      </c>
      <c r="F1302" s="2">
        <f t="shared" si="264"/>
        <v>-106.65647298674821</v>
      </c>
    </row>
    <row r="1303" spans="1:7" hidden="1" x14ac:dyDescent="0.25">
      <c r="A1303" s="18">
        <v>41261.970370370371</v>
      </c>
      <c r="B1303" s="31">
        <v>101.96</v>
      </c>
      <c r="C1303" s="31">
        <v>104.93</v>
      </c>
      <c r="D1303" s="11">
        <f t="shared" si="262"/>
        <v>10.224340277782176</v>
      </c>
      <c r="E1303" s="2">
        <f t="shared" si="263"/>
        <v>-103.93476044852191</v>
      </c>
      <c r="F1303" s="2">
        <f t="shared" si="264"/>
        <v>-106.96228338430174</v>
      </c>
    </row>
    <row r="1304" spans="1:7" x14ac:dyDescent="0.25">
      <c r="A1304" s="18">
        <v>41261.977314814816</v>
      </c>
      <c r="B1304" s="31">
        <v>102.32</v>
      </c>
      <c r="C1304" s="31">
        <v>105.27</v>
      </c>
      <c r="D1304" s="11">
        <f t="shared" si="262"/>
        <v>10.231284722227429</v>
      </c>
      <c r="E1304" s="2">
        <f t="shared" si="263"/>
        <v>-104.30173292558614</v>
      </c>
      <c r="F1304" s="2">
        <f t="shared" si="264"/>
        <v>-107.30886850152905</v>
      </c>
      <c r="G1304" s="28">
        <f t="shared" ref="G1304" si="268">A1304</f>
        <v>41261.977314814816</v>
      </c>
    </row>
    <row r="1305" spans="1:7" hidden="1" x14ac:dyDescent="0.25">
      <c r="A1305" s="18">
        <v>41261.984259259254</v>
      </c>
      <c r="B1305" s="31">
        <v>102.61</v>
      </c>
      <c r="C1305" s="31">
        <v>105.61</v>
      </c>
      <c r="D1305" s="11">
        <f t="shared" si="262"/>
        <v>10.238229166665406</v>
      </c>
      <c r="E1305" s="2">
        <f t="shared" si="263"/>
        <v>-104.59734964322121</v>
      </c>
      <c r="F1305" s="2">
        <f t="shared" si="264"/>
        <v>-107.65545361875637</v>
      </c>
    </row>
    <row r="1306" spans="1:7" hidden="1" x14ac:dyDescent="0.25">
      <c r="A1306" s="18">
        <v>41261.991203703699</v>
      </c>
      <c r="B1306" s="31">
        <v>102.97</v>
      </c>
      <c r="C1306" s="31">
        <v>105.95</v>
      </c>
      <c r="D1306" s="11">
        <f t="shared" si="262"/>
        <v>10.245173611110658</v>
      </c>
      <c r="E1306" s="2">
        <f t="shared" si="263"/>
        <v>-104.96432212028543</v>
      </c>
      <c r="F1306" s="2">
        <f t="shared" si="264"/>
        <v>-108.00203873598369</v>
      </c>
    </row>
    <row r="1307" spans="1:7" hidden="1" x14ac:dyDescent="0.25">
      <c r="A1307" s="18">
        <v>41261.998148148145</v>
      </c>
      <c r="B1307" s="31">
        <v>103.26</v>
      </c>
      <c r="C1307" s="31">
        <v>106.27</v>
      </c>
      <c r="D1307" s="11">
        <f t="shared" si="262"/>
        <v>10.252118055555911</v>
      </c>
      <c r="E1307" s="2">
        <f t="shared" si="263"/>
        <v>-105.2599388379205</v>
      </c>
      <c r="F1307" s="2">
        <f t="shared" si="264"/>
        <v>-108.32823649337411</v>
      </c>
    </row>
    <row r="1308" spans="1:7" hidden="1" x14ac:dyDescent="0.25">
      <c r="A1308" s="18">
        <v>41262.00509259259</v>
      </c>
      <c r="B1308" s="31">
        <v>103.59</v>
      </c>
      <c r="C1308" s="31">
        <v>106.6</v>
      </c>
      <c r="D1308" s="11">
        <f t="shared" si="262"/>
        <v>10.259062500001164</v>
      </c>
      <c r="E1308" s="2">
        <f t="shared" si="263"/>
        <v>-105.59633027522936</v>
      </c>
      <c r="F1308" s="2">
        <f t="shared" si="264"/>
        <v>-108.66462793068297</v>
      </c>
    </row>
    <row r="1309" spans="1:7" hidden="1" x14ac:dyDescent="0.25">
      <c r="A1309" s="18">
        <v>41262.012037037035</v>
      </c>
      <c r="B1309" s="31">
        <v>103.89</v>
      </c>
      <c r="C1309" s="31">
        <v>106.92</v>
      </c>
      <c r="D1309" s="11">
        <f t="shared" si="262"/>
        <v>10.266006944446417</v>
      </c>
      <c r="E1309" s="2">
        <f t="shared" si="263"/>
        <v>-105.90214067278288</v>
      </c>
      <c r="F1309" s="2">
        <f t="shared" si="264"/>
        <v>-108.9908256880734</v>
      </c>
    </row>
    <row r="1310" spans="1:7" x14ac:dyDescent="0.25">
      <c r="A1310" s="18">
        <v>41262.01898148148</v>
      </c>
      <c r="B1310" s="31">
        <v>104.22</v>
      </c>
      <c r="C1310" s="31">
        <v>107.2</v>
      </c>
      <c r="D1310" s="11">
        <f t="shared" si="262"/>
        <v>10.27295138889167</v>
      </c>
      <c r="E1310" s="2">
        <f t="shared" si="263"/>
        <v>-106.23853211009174</v>
      </c>
      <c r="F1310" s="2">
        <f t="shared" si="264"/>
        <v>-109.27624872579001</v>
      </c>
      <c r="G1310" s="28">
        <f t="shared" ref="G1310" si="269">A1310</f>
        <v>41262.01898148148</v>
      </c>
    </row>
    <row r="1311" spans="1:7" hidden="1" x14ac:dyDescent="0.25">
      <c r="A1311" s="18">
        <v>41262.025925925926</v>
      </c>
      <c r="B1311" s="31">
        <v>104.57</v>
      </c>
      <c r="C1311" s="31">
        <v>107.57</v>
      </c>
      <c r="D1311" s="11">
        <f t="shared" si="262"/>
        <v>10.279895833336923</v>
      </c>
      <c r="E1311" s="2">
        <f t="shared" si="263"/>
        <v>-106.5953109072375</v>
      </c>
      <c r="F1311" s="2">
        <f t="shared" si="264"/>
        <v>-109.65341488277268</v>
      </c>
    </row>
    <row r="1312" spans="1:7" hidden="1" x14ac:dyDescent="0.25">
      <c r="A1312" s="18">
        <v>41262.032870370371</v>
      </c>
      <c r="B1312" s="31">
        <v>104.9</v>
      </c>
      <c r="C1312" s="31">
        <v>107.86</v>
      </c>
      <c r="D1312" s="11">
        <f t="shared" si="262"/>
        <v>10.286840277782176</v>
      </c>
      <c r="E1312" s="2">
        <f t="shared" si="263"/>
        <v>-106.93170234454639</v>
      </c>
      <c r="F1312" s="2">
        <f t="shared" si="264"/>
        <v>-109.94903160040775</v>
      </c>
    </row>
    <row r="1313" spans="1:7" hidden="1" x14ac:dyDescent="0.25">
      <c r="A1313" s="18">
        <v>41262.039814814816</v>
      </c>
      <c r="B1313" s="31">
        <v>105.21</v>
      </c>
      <c r="C1313" s="31">
        <v>108.21</v>
      </c>
      <c r="D1313" s="11">
        <f t="shared" si="262"/>
        <v>10.293784722227429</v>
      </c>
      <c r="E1313" s="2">
        <f t="shared" si="263"/>
        <v>-107.24770642201834</v>
      </c>
      <c r="F1313" s="2">
        <f t="shared" si="264"/>
        <v>-110.30581039755351</v>
      </c>
    </row>
    <row r="1314" spans="1:7" hidden="1" x14ac:dyDescent="0.25">
      <c r="A1314" s="18">
        <v>41262.046759259254</v>
      </c>
      <c r="B1314" s="31">
        <v>105.52</v>
      </c>
      <c r="C1314" s="31">
        <v>108.59</v>
      </c>
      <c r="D1314" s="11">
        <f t="shared" si="262"/>
        <v>10.300729166665406</v>
      </c>
      <c r="E1314" s="2">
        <f t="shared" si="263"/>
        <v>-107.56371049949031</v>
      </c>
      <c r="F1314" s="2">
        <f t="shared" si="264"/>
        <v>-110.69317023445464</v>
      </c>
    </row>
    <row r="1315" spans="1:7" hidden="1" x14ac:dyDescent="0.25">
      <c r="A1315" s="18">
        <v>41262.053703703699</v>
      </c>
      <c r="B1315" s="31">
        <v>105.83</v>
      </c>
      <c r="C1315" s="31">
        <v>108.91</v>
      </c>
      <c r="D1315" s="11">
        <f t="shared" si="262"/>
        <v>10.307673611110658</v>
      </c>
      <c r="E1315" s="2">
        <f t="shared" si="263"/>
        <v>-107.87971457696229</v>
      </c>
      <c r="F1315" s="2">
        <f t="shared" si="264"/>
        <v>-111.01936799184506</v>
      </c>
    </row>
    <row r="1316" spans="1:7" x14ac:dyDescent="0.25">
      <c r="A1316" s="18">
        <v>41262.060648148145</v>
      </c>
      <c r="B1316" s="31">
        <v>106.2</v>
      </c>
      <c r="C1316" s="31">
        <v>109.23</v>
      </c>
      <c r="D1316" s="11">
        <f t="shared" si="262"/>
        <v>10.314618055555911</v>
      </c>
      <c r="E1316" s="2">
        <f t="shared" si="263"/>
        <v>-108.25688073394495</v>
      </c>
      <c r="F1316" s="2">
        <f t="shared" si="264"/>
        <v>-111.34556574923548</v>
      </c>
      <c r="G1316" s="28">
        <f t="shared" ref="G1316" si="270">A1316</f>
        <v>41262.060648148145</v>
      </c>
    </row>
    <row r="1317" spans="1:7" hidden="1" x14ac:dyDescent="0.25">
      <c r="A1317" s="18">
        <v>41262.06759259259</v>
      </c>
      <c r="B1317" s="31">
        <v>106.5</v>
      </c>
      <c r="C1317" s="31">
        <v>109.57</v>
      </c>
      <c r="D1317" s="11">
        <f t="shared" si="262"/>
        <v>10.321562500001164</v>
      </c>
      <c r="E1317" s="2">
        <f t="shared" si="263"/>
        <v>-108.56269113149847</v>
      </c>
      <c r="F1317" s="2">
        <f t="shared" si="264"/>
        <v>-111.69215086646278</v>
      </c>
    </row>
    <row r="1318" spans="1:7" hidden="1" x14ac:dyDescent="0.25">
      <c r="A1318" s="18">
        <v>41262.074537037035</v>
      </c>
      <c r="B1318" s="31">
        <v>106.81</v>
      </c>
      <c r="C1318" s="31">
        <v>109.9</v>
      </c>
      <c r="D1318" s="11">
        <f t="shared" si="262"/>
        <v>10.328506944446417</v>
      </c>
      <c r="E1318" s="2">
        <f t="shared" si="263"/>
        <v>-108.87869520897044</v>
      </c>
      <c r="F1318" s="2">
        <f t="shared" si="264"/>
        <v>-112.02854230377167</v>
      </c>
    </row>
    <row r="1319" spans="1:7" hidden="1" x14ac:dyDescent="0.25">
      <c r="A1319" s="18">
        <v>41262.08148148148</v>
      </c>
      <c r="B1319" s="31">
        <v>107.16</v>
      </c>
      <c r="C1319" s="31">
        <v>110.24</v>
      </c>
      <c r="D1319" s="11">
        <f t="shared" si="262"/>
        <v>10.33545138889167</v>
      </c>
      <c r="E1319" s="2">
        <f t="shared" si="263"/>
        <v>-109.23547400611621</v>
      </c>
      <c r="F1319" s="2">
        <f t="shared" si="264"/>
        <v>-112.37512742099898</v>
      </c>
    </row>
    <row r="1320" spans="1:7" hidden="1" x14ac:dyDescent="0.25">
      <c r="A1320" s="18">
        <v>41262.088425925926</v>
      </c>
      <c r="B1320" s="31">
        <v>107.44</v>
      </c>
      <c r="C1320" s="31">
        <v>110.53</v>
      </c>
      <c r="D1320" s="11">
        <f t="shared" si="262"/>
        <v>10.342395833336923</v>
      </c>
      <c r="E1320" s="2">
        <f t="shared" si="263"/>
        <v>-109.52089704383282</v>
      </c>
      <c r="F1320" s="2">
        <f t="shared" si="264"/>
        <v>-112.67074413863405</v>
      </c>
    </row>
    <row r="1321" spans="1:7" hidden="1" x14ac:dyDescent="0.25">
      <c r="A1321" s="18">
        <v>41262.095370370371</v>
      </c>
      <c r="B1321" s="31">
        <v>107.75</v>
      </c>
      <c r="C1321" s="31">
        <v>110.84</v>
      </c>
      <c r="D1321" s="11">
        <f t="shared" si="262"/>
        <v>10.349340277782176</v>
      </c>
      <c r="E1321" s="2">
        <f t="shared" si="263"/>
        <v>-109.83690112130479</v>
      </c>
      <c r="F1321" s="2">
        <f t="shared" si="264"/>
        <v>-112.98674821610602</v>
      </c>
    </row>
    <row r="1322" spans="1:7" x14ac:dyDescent="0.25">
      <c r="A1322" s="18">
        <v>41262.102314814816</v>
      </c>
      <c r="B1322" s="31">
        <v>108.13</v>
      </c>
      <c r="C1322" s="31">
        <v>111.21</v>
      </c>
      <c r="D1322" s="11">
        <f t="shared" si="262"/>
        <v>10.356284722227429</v>
      </c>
      <c r="E1322" s="2">
        <f t="shared" si="263"/>
        <v>-110.2242609582059</v>
      </c>
      <c r="F1322" s="2">
        <f t="shared" si="264"/>
        <v>-113.36391437308868</v>
      </c>
      <c r="G1322" s="28">
        <f t="shared" ref="G1322" si="271">A1322</f>
        <v>41262.102314814816</v>
      </c>
    </row>
    <row r="1323" spans="1:7" hidden="1" x14ac:dyDescent="0.25">
      <c r="A1323" s="18">
        <v>41262.109259259254</v>
      </c>
      <c r="B1323" s="31">
        <v>108.46</v>
      </c>
      <c r="C1323" s="31">
        <v>111.54</v>
      </c>
      <c r="D1323" s="11">
        <f t="shared" si="262"/>
        <v>10.363229166665406</v>
      </c>
      <c r="E1323" s="2">
        <f t="shared" si="263"/>
        <v>-110.56065239551478</v>
      </c>
      <c r="F1323" s="2">
        <f t="shared" si="264"/>
        <v>-113.70030581039757</v>
      </c>
    </row>
    <row r="1324" spans="1:7" hidden="1" x14ac:dyDescent="0.25">
      <c r="A1324" s="18">
        <v>41262.116203703699</v>
      </c>
      <c r="B1324" s="31">
        <v>108.8</v>
      </c>
      <c r="C1324" s="31">
        <v>111.92</v>
      </c>
      <c r="D1324" s="11">
        <f t="shared" si="262"/>
        <v>10.370173611110658</v>
      </c>
      <c r="E1324" s="2">
        <f t="shared" si="263"/>
        <v>-110.9072375127421</v>
      </c>
      <c r="F1324" s="2">
        <f t="shared" si="264"/>
        <v>-114.08766564729868</v>
      </c>
    </row>
    <row r="1325" spans="1:7" hidden="1" x14ac:dyDescent="0.25">
      <c r="A1325" s="18">
        <v>41262.123148148145</v>
      </c>
      <c r="B1325" s="31">
        <v>109.08</v>
      </c>
      <c r="C1325" s="31">
        <v>112.24</v>
      </c>
      <c r="D1325" s="11">
        <f t="shared" si="262"/>
        <v>10.377118055555911</v>
      </c>
      <c r="E1325" s="2">
        <f t="shared" si="263"/>
        <v>-111.19266055045871</v>
      </c>
      <c r="F1325" s="2">
        <f t="shared" si="264"/>
        <v>-114.4138634046891</v>
      </c>
    </row>
    <row r="1326" spans="1:7" hidden="1" x14ac:dyDescent="0.25">
      <c r="A1326" s="18">
        <v>41262.13009259259</v>
      </c>
      <c r="B1326" s="31">
        <v>109.33</v>
      </c>
      <c r="C1326" s="31">
        <v>112.55</v>
      </c>
      <c r="D1326" s="11">
        <f t="shared" si="262"/>
        <v>10.384062500001164</v>
      </c>
      <c r="E1326" s="2">
        <f t="shared" si="263"/>
        <v>-111.44750254841998</v>
      </c>
      <c r="F1326" s="2">
        <f t="shared" si="264"/>
        <v>-114.72986748216105</v>
      </c>
    </row>
    <row r="1327" spans="1:7" hidden="1" x14ac:dyDescent="0.25">
      <c r="A1327" s="18">
        <v>41262.137037037035</v>
      </c>
      <c r="B1327" s="31">
        <v>109.72</v>
      </c>
      <c r="C1327" s="31">
        <v>112.86</v>
      </c>
      <c r="D1327" s="11">
        <f t="shared" si="262"/>
        <v>10.391006944446417</v>
      </c>
      <c r="E1327" s="2">
        <f t="shared" si="263"/>
        <v>-111.84505606523955</v>
      </c>
      <c r="F1327" s="2">
        <f t="shared" si="264"/>
        <v>-115.04587155963303</v>
      </c>
    </row>
    <row r="1328" spans="1:7" x14ac:dyDescent="0.25">
      <c r="A1328" s="18">
        <v>41262.14398148148</v>
      </c>
      <c r="B1328" s="31">
        <v>110.07</v>
      </c>
      <c r="C1328" s="31">
        <v>113.2</v>
      </c>
      <c r="D1328" s="11">
        <f t="shared" si="262"/>
        <v>10.39795138889167</v>
      </c>
      <c r="E1328" s="2">
        <f t="shared" si="263"/>
        <v>-112.20183486238531</v>
      </c>
      <c r="F1328" s="2">
        <f t="shared" si="264"/>
        <v>-115.39245667686035</v>
      </c>
      <c r="G1328" s="28">
        <f t="shared" ref="G1328" si="272">A1328</f>
        <v>41262.14398148148</v>
      </c>
    </row>
    <row r="1329" spans="1:7" hidden="1" x14ac:dyDescent="0.25">
      <c r="A1329" s="18">
        <v>41262.150925925926</v>
      </c>
      <c r="B1329" s="31">
        <v>110.38</v>
      </c>
      <c r="C1329" s="31">
        <v>113.55</v>
      </c>
      <c r="D1329" s="11">
        <f t="shared" si="262"/>
        <v>10.404895833336923</v>
      </c>
      <c r="E1329" s="2">
        <f t="shared" si="263"/>
        <v>-112.51783893985728</v>
      </c>
      <c r="F1329" s="2">
        <f t="shared" si="264"/>
        <v>-115.74923547400611</v>
      </c>
    </row>
    <row r="1330" spans="1:7" hidden="1" x14ac:dyDescent="0.25">
      <c r="A1330" s="18">
        <v>41262.157870370371</v>
      </c>
      <c r="B1330" s="31">
        <v>110.72</v>
      </c>
      <c r="C1330" s="31">
        <v>113.89</v>
      </c>
      <c r="D1330" s="11">
        <f t="shared" si="262"/>
        <v>10.411840277782176</v>
      </c>
      <c r="E1330" s="2">
        <f t="shared" si="263"/>
        <v>-112.86442405708461</v>
      </c>
      <c r="F1330" s="2">
        <f t="shared" si="264"/>
        <v>-116.09582059123343</v>
      </c>
    </row>
    <row r="1331" spans="1:7" hidden="1" x14ac:dyDescent="0.25">
      <c r="A1331" s="18">
        <v>41262.164814814816</v>
      </c>
      <c r="B1331" s="31">
        <v>111.05</v>
      </c>
      <c r="C1331" s="31">
        <v>114.25</v>
      </c>
      <c r="D1331" s="11">
        <f t="shared" si="262"/>
        <v>10.418784722227429</v>
      </c>
      <c r="E1331" s="2">
        <f t="shared" si="263"/>
        <v>-113.20081549439348</v>
      </c>
      <c r="F1331" s="2">
        <f t="shared" si="264"/>
        <v>-116.46279306829766</v>
      </c>
    </row>
    <row r="1332" spans="1:7" hidden="1" x14ac:dyDescent="0.25">
      <c r="A1332" s="18">
        <v>41262.171759259254</v>
      </c>
      <c r="B1332" s="31">
        <v>111.36</v>
      </c>
      <c r="C1332" s="31">
        <v>114.53</v>
      </c>
      <c r="D1332" s="11">
        <f t="shared" si="262"/>
        <v>10.425729166665406</v>
      </c>
      <c r="E1332" s="2">
        <f t="shared" si="263"/>
        <v>-113.51681957186544</v>
      </c>
      <c r="F1332" s="2">
        <f t="shared" si="264"/>
        <v>-116.74821610601427</v>
      </c>
    </row>
    <row r="1333" spans="1:7" hidden="1" x14ac:dyDescent="0.25">
      <c r="A1333" s="18">
        <v>41262.178703703699</v>
      </c>
      <c r="B1333" s="31">
        <v>111.74</v>
      </c>
      <c r="C1333" s="31">
        <v>114.92</v>
      </c>
      <c r="D1333" s="11">
        <f t="shared" si="262"/>
        <v>10.432673611110658</v>
      </c>
      <c r="E1333" s="2">
        <f t="shared" si="263"/>
        <v>-113.90417940876657</v>
      </c>
      <c r="F1333" s="2">
        <f t="shared" si="264"/>
        <v>-117.14576962283385</v>
      </c>
    </row>
    <row r="1334" spans="1:7" x14ac:dyDescent="0.25">
      <c r="A1334" s="18">
        <v>41262.185648148145</v>
      </c>
      <c r="B1334" s="31">
        <v>112.01</v>
      </c>
      <c r="C1334" s="31">
        <v>115.24</v>
      </c>
      <c r="D1334" s="11">
        <f t="shared" si="262"/>
        <v>10.439618055555911</v>
      </c>
      <c r="E1334" s="2">
        <f t="shared" si="263"/>
        <v>-114.17940876656473</v>
      </c>
      <c r="F1334" s="2">
        <f t="shared" si="264"/>
        <v>-117.47196738022426</v>
      </c>
      <c r="G1334" s="28">
        <f t="shared" ref="G1334" si="273">A1334</f>
        <v>41262.185648148145</v>
      </c>
    </row>
    <row r="1335" spans="1:7" hidden="1" x14ac:dyDescent="0.25">
      <c r="A1335" s="18">
        <v>41262.19259259259</v>
      </c>
      <c r="B1335" s="31">
        <v>112.36</v>
      </c>
      <c r="C1335" s="31">
        <v>115.57</v>
      </c>
      <c r="D1335" s="11">
        <f t="shared" si="262"/>
        <v>10.446562500001164</v>
      </c>
      <c r="E1335" s="2">
        <f t="shared" si="263"/>
        <v>-114.5361875637105</v>
      </c>
      <c r="F1335" s="2">
        <f t="shared" si="264"/>
        <v>-117.80835881753312</v>
      </c>
    </row>
    <row r="1336" spans="1:7" hidden="1" x14ac:dyDescent="0.25">
      <c r="A1336" s="18">
        <v>41262.199537037035</v>
      </c>
      <c r="B1336" s="31">
        <v>112.71</v>
      </c>
      <c r="C1336" s="31">
        <v>115.92</v>
      </c>
      <c r="D1336" s="11">
        <f t="shared" si="262"/>
        <v>10.453506944446417</v>
      </c>
      <c r="E1336" s="2">
        <f t="shared" si="263"/>
        <v>-114.89296636085626</v>
      </c>
      <c r="F1336" s="2">
        <f t="shared" si="264"/>
        <v>-118.1651376146789</v>
      </c>
    </row>
    <row r="1337" spans="1:7" hidden="1" x14ac:dyDescent="0.25">
      <c r="A1337" s="18">
        <v>41262.20648148148</v>
      </c>
      <c r="B1337" s="31">
        <v>113.09</v>
      </c>
      <c r="C1337" s="31">
        <v>116.3</v>
      </c>
      <c r="D1337" s="11">
        <f t="shared" si="262"/>
        <v>10.46045138889167</v>
      </c>
      <c r="E1337" s="2">
        <f t="shared" si="263"/>
        <v>-115.28032619775739</v>
      </c>
      <c r="F1337" s="2">
        <f t="shared" si="264"/>
        <v>-118.55249745158002</v>
      </c>
    </row>
    <row r="1338" spans="1:7" hidden="1" x14ac:dyDescent="0.25">
      <c r="A1338" s="18">
        <v>41262.213425925926</v>
      </c>
      <c r="B1338" s="31">
        <v>113.44</v>
      </c>
      <c r="C1338" s="31">
        <v>116.6</v>
      </c>
      <c r="D1338" s="11">
        <f t="shared" si="262"/>
        <v>10.467395833336923</v>
      </c>
      <c r="E1338" s="2">
        <f t="shared" si="263"/>
        <v>-115.63710499490315</v>
      </c>
      <c r="F1338" s="2">
        <f t="shared" si="264"/>
        <v>-118.85830784913354</v>
      </c>
    </row>
    <row r="1339" spans="1:7" hidden="1" x14ac:dyDescent="0.25">
      <c r="A1339" s="18">
        <v>41262.220370370371</v>
      </c>
      <c r="B1339" s="31">
        <v>113.78</v>
      </c>
      <c r="C1339" s="31">
        <v>116.99</v>
      </c>
      <c r="D1339" s="11">
        <f t="shared" si="262"/>
        <v>10.474340277782176</v>
      </c>
      <c r="E1339" s="2">
        <f t="shared" si="263"/>
        <v>-115.98369011213049</v>
      </c>
      <c r="F1339" s="2">
        <f t="shared" si="264"/>
        <v>-119.25586136595311</v>
      </c>
    </row>
    <row r="1340" spans="1:7" x14ac:dyDescent="0.25">
      <c r="A1340" s="18">
        <v>41262.227314814816</v>
      </c>
      <c r="B1340" s="31">
        <v>114.11</v>
      </c>
      <c r="C1340" s="31">
        <v>117.36</v>
      </c>
      <c r="D1340" s="11">
        <f t="shared" si="262"/>
        <v>10.481284722227429</v>
      </c>
      <c r="E1340" s="2">
        <f t="shared" si="263"/>
        <v>-116.32008154943935</v>
      </c>
      <c r="F1340" s="2">
        <f t="shared" si="264"/>
        <v>-119.63302752293578</v>
      </c>
      <c r="G1340" s="28">
        <f t="shared" ref="G1340" si="274">A1340</f>
        <v>41262.227314814816</v>
      </c>
    </row>
    <row r="1341" spans="1:7" hidden="1" x14ac:dyDescent="0.25">
      <c r="A1341" s="18">
        <v>41262.234259259254</v>
      </c>
      <c r="B1341" s="31">
        <v>114.46</v>
      </c>
      <c r="C1341" s="31">
        <v>117.7</v>
      </c>
      <c r="D1341" s="11">
        <f t="shared" si="262"/>
        <v>10.488229166665406</v>
      </c>
      <c r="E1341" s="2">
        <f t="shared" si="263"/>
        <v>-116.67686034658512</v>
      </c>
      <c r="F1341" s="2">
        <f t="shared" si="264"/>
        <v>-119.9796126401631</v>
      </c>
    </row>
    <row r="1342" spans="1:7" hidden="1" x14ac:dyDescent="0.25">
      <c r="A1342" s="18">
        <v>41262.241203703699</v>
      </c>
      <c r="B1342" s="31">
        <v>114.8</v>
      </c>
      <c r="C1342" s="31">
        <v>118.08</v>
      </c>
      <c r="D1342" s="11">
        <f t="shared" si="262"/>
        <v>10.495173611110658</v>
      </c>
      <c r="E1342" s="2">
        <f t="shared" si="263"/>
        <v>-117.02344546381244</v>
      </c>
      <c r="F1342" s="2">
        <f t="shared" si="264"/>
        <v>-120.36697247706422</v>
      </c>
    </row>
    <row r="1343" spans="1:7" hidden="1" x14ac:dyDescent="0.25">
      <c r="A1343" s="18">
        <v>41262.248148148145</v>
      </c>
      <c r="B1343" s="31">
        <v>115.15</v>
      </c>
      <c r="C1343" s="31">
        <v>118.42</v>
      </c>
      <c r="D1343" s="11">
        <f t="shared" si="262"/>
        <v>10.502118055555911</v>
      </c>
      <c r="E1343" s="2">
        <f t="shared" si="263"/>
        <v>-117.38022426095822</v>
      </c>
      <c r="F1343" s="2">
        <f t="shared" si="264"/>
        <v>-120.71355759429154</v>
      </c>
    </row>
    <row r="1344" spans="1:7" hidden="1" x14ac:dyDescent="0.25">
      <c r="A1344" s="18">
        <v>41262.25509259259</v>
      </c>
      <c r="B1344" s="31">
        <v>115.48</v>
      </c>
      <c r="C1344" s="31">
        <v>118.76</v>
      </c>
      <c r="D1344" s="11">
        <f t="shared" si="262"/>
        <v>10.509062500001164</v>
      </c>
      <c r="E1344" s="2">
        <f t="shared" si="263"/>
        <v>-117.71661569826708</v>
      </c>
      <c r="F1344" s="2">
        <f t="shared" si="264"/>
        <v>-121.06014271151886</v>
      </c>
    </row>
    <row r="1345" spans="1:7" hidden="1" x14ac:dyDescent="0.25">
      <c r="A1345" s="18">
        <v>41262.262037037035</v>
      </c>
      <c r="B1345" s="31">
        <v>115.84</v>
      </c>
      <c r="C1345" s="31">
        <v>119.15</v>
      </c>
      <c r="D1345" s="11">
        <f t="shared" si="262"/>
        <v>10.516006944446417</v>
      </c>
      <c r="E1345" s="2">
        <f t="shared" si="263"/>
        <v>-118.0835881753313</v>
      </c>
      <c r="F1345" s="2">
        <f t="shared" si="264"/>
        <v>-121.45769622833843</v>
      </c>
    </row>
    <row r="1346" spans="1:7" x14ac:dyDescent="0.25">
      <c r="A1346" s="18">
        <v>41262.26898148148</v>
      </c>
      <c r="B1346" s="31">
        <v>116.14</v>
      </c>
      <c r="C1346" s="31">
        <v>119.49</v>
      </c>
      <c r="D1346" s="11">
        <f t="shared" si="262"/>
        <v>10.52295138889167</v>
      </c>
      <c r="E1346" s="2">
        <f t="shared" si="263"/>
        <v>-118.38939857288482</v>
      </c>
      <c r="F1346" s="2">
        <f t="shared" si="264"/>
        <v>-121.80428134556574</v>
      </c>
      <c r="G1346" s="28">
        <f t="shared" ref="G1346" si="275">A1346</f>
        <v>41262.26898148148</v>
      </c>
    </row>
    <row r="1347" spans="1:7" hidden="1" x14ac:dyDescent="0.25">
      <c r="A1347" s="18">
        <v>41262.275925925926</v>
      </c>
      <c r="B1347" s="31">
        <v>116.47</v>
      </c>
      <c r="C1347" s="31">
        <v>119.85</v>
      </c>
      <c r="D1347" s="11">
        <f t="shared" ref="D1347:D1410" si="276">A1347-$H$2</f>
        <v>10.529895833336923</v>
      </c>
      <c r="E1347" s="2">
        <f t="shared" ref="E1347:E1410" si="277">B1347/-0.981</f>
        <v>-118.72579001019368</v>
      </c>
      <c r="F1347" s="2">
        <f t="shared" ref="F1347:F1410" si="278">C1347/-0.981</f>
        <v>-122.17125382262996</v>
      </c>
    </row>
    <row r="1348" spans="1:7" hidden="1" x14ac:dyDescent="0.25">
      <c r="A1348" s="18">
        <v>41262.282870370371</v>
      </c>
      <c r="B1348" s="31">
        <v>116.88</v>
      </c>
      <c r="C1348" s="31">
        <v>120.19</v>
      </c>
      <c r="D1348" s="11">
        <f t="shared" si="276"/>
        <v>10.536840277782176</v>
      </c>
      <c r="E1348" s="2">
        <f t="shared" si="277"/>
        <v>-119.14373088685015</v>
      </c>
      <c r="F1348" s="2">
        <f t="shared" si="278"/>
        <v>-122.51783893985728</v>
      </c>
    </row>
    <row r="1349" spans="1:7" hidden="1" x14ac:dyDescent="0.25">
      <c r="A1349" s="18">
        <v>41262.289814814816</v>
      </c>
      <c r="B1349" s="31">
        <v>117.23</v>
      </c>
      <c r="C1349" s="31">
        <v>120.51</v>
      </c>
      <c r="D1349" s="11">
        <f t="shared" si="276"/>
        <v>10.543784722227429</v>
      </c>
      <c r="E1349" s="2">
        <f t="shared" si="277"/>
        <v>-119.50050968399593</v>
      </c>
      <c r="F1349" s="2">
        <f t="shared" si="278"/>
        <v>-122.84403669724772</v>
      </c>
    </row>
    <row r="1350" spans="1:7" hidden="1" x14ac:dyDescent="0.25">
      <c r="A1350" s="18">
        <v>41262.296759259254</v>
      </c>
      <c r="B1350" s="31">
        <v>117.57</v>
      </c>
      <c r="C1350" s="31">
        <v>120.9</v>
      </c>
      <c r="D1350" s="11">
        <f t="shared" si="276"/>
        <v>10.550729166665406</v>
      </c>
      <c r="E1350" s="2">
        <f t="shared" si="277"/>
        <v>-119.84709480122324</v>
      </c>
      <c r="F1350" s="2">
        <f t="shared" si="278"/>
        <v>-123.24159021406729</v>
      </c>
    </row>
    <row r="1351" spans="1:7" hidden="1" x14ac:dyDescent="0.25">
      <c r="A1351" s="18">
        <v>41262.303703703699</v>
      </c>
      <c r="B1351" s="31">
        <v>117.91</v>
      </c>
      <c r="C1351" s="31">
        <v>121.27</v>
      </c>
      <c r="D1351" s="11">
        <f t="shared" si="276"/>
        <v>10.557673611110658</v>
      </c>
      <c r="E1351" s="2">
        <f t="shared" si="277"/>
        <v>-120.19367991845056</v>
      </c>
      <c r="F1351" s="2">
        <f t="shared" si="278"/>
        <v>-123.61875637104994</v>
      </c>
    </row>
    <row r="1352" spans="1:7" x14ac:dyDescent="0.25">
      <c r="A1352" s="18">
        <v>41262.310648148145</v>
      </c>
      <c r="B1352" s="31">
        <v>118.26</v>
      </c>
      <c r="C1352" s="31">
        <v>121.63</v>
      </c>
      <c r="D1352" s="11">
        <f t="shared" si="276"/>
        <v>10.564618055555911</v>
      </c>
      <c r="E1352" s="2">
        <f t="shared" si="277"/>
        <v>-120.55045871559633</v>
      </c>
      <c r="F1352" s="2">
        <f t="shared" si="278"/>
        <v>-123.98572884811416</v>
      </c>
      <c r="G1352" s="28">
        <f t="shared" ref="G1352" si="279">A1352</f>
        <v>41262.310648148145</v>
      </c>
    </row>
    <row r="1353" spans="1:7" hidden="1" x14ac:dyDescent="0.25">
      <c r="A1353" s="18">
        <v>41262.31759259259</v>
      </c>
      <c r="B1353" s="31">
        <v>118.58</v>
      </c>
      <c r="C1353" s="31">
        <v>121.98</v>
      </c>
      <c r="D1353" s="11">
        <f t="shared" si="276"/>
        <v>10.571562500001164</v>
      </c>
      <c r="E1353" s="2">
        <f t="shared" si="277"/>
        <v>-120.87665647298675</v>
      </c>
      <c r="F1353" s="2">
        <f t="shared" si="278"/>
        <v>-124.34250764525994</v>
      </c>
    </row>
    <row r="1354" spans="1:7" hidden="1" x14ac:dyDescent="0.25">
      <c r="A1354" s="18">
        <v>41262.324537037035</v>
      </c>
      <c r="B1354" s="31">
        <v>118.93</v>
      </c>
      <c r="C1354" s="31">
        <v>122.34</v>
      </c>
      <c r="D1354" s="11">
        <f t="shared" si="276"/>
        <v>10.578506944446417</v>
      </c>
      <c r="E1354" s="2">
        <f t="shared" si="277"/>
        <v>-121.23343527013253</v>
      </c>
      <c r="F1354" s="2">
        <f t="shared" si="278"/>
        <v>-124.70948012232417</v>
      </c>
    </row>
    <row r="1355" spans="1:7" hidden="1" x14ac:dyDescent="0.25">
      <c r="A1355" s="18">
        <v>41262.33148148148</v>
      </c>
      <c r="B1355" s="31">
        <v>119.27</v>
      </c>
      <c r="C1355" s="31">
        <v>122.71</v>
      </c>
      <c r="D1355" s="11">
        <f t="shared" si="276"/>
        <v>10.58545138889167</v>
      </c>
      <c r="E1355" s="2">
        <f t="shared" si="277"/>
        <v>-121.58002038735984</v>
      </c>
      <c r="F1355" s="2">
        <f t="shared" si="278"/>
        <v>-125.08664627930682</v>
      </c>
    </row>
    <row r="1356" spans="1:7" hidden="1" x14ac:dyDescent="0.25">
      <c r="A1356" s="18">
        <v>41262.338425925926</v>
      </c>
      <c r="B1356" s="31">
        <v>119.3</v>
      </c>
      <c r="C1356" s="31">
        <v>123.06</v>
      </c>
      <c r="D1356" s="11">
        <f t="shared" si="276"/>
        <v>10.592395833336923</v>
      </c>
      <c r="E1356" s="2">
        <f t="shared" si="277"/>
        <v>-121.61060142711518</v>
      </c>
      <c r="F1356" s="2">
        <f t="shared" si="278"/>
        <v>-125.4434250764526</v>
      </c>
    </row>
    <row r="1357" spans="1:7" hidden="1" x14ac:dyDescent="0.25">
      <c r="A1357" s="18">
        <v>41262.345370370371</v>
      </c>
      <c r="B1357" s="31">
        <v>119.96</v>
      </c>
      <c r="C1357" s="31">
        <v>123.47</v>
      </c>
      <c r="D1357" s="11">
        <f t="shared" si="276"/>
        <v>10.599340277782176</v>
      </c>
      <c r="E1357" s="2">
        <f t="shared" si="277"/>
        <v>-122.28338430173292</v>
      </c>
      <c r="F1357" s="2">
        <f t="shared" si="278"/>
        <v>-125.86136595310907</v>
      </c>
    </row>
    <row r="1358" spans="1:7" x14ac:dyDescent="0.25">
      <c r="A1358" s="18">
        <v>41262.352314814816</v>
      </c>
      <c r="B1358" s="31">
        <v>120.35</v>
      </c>
      <c r="C1358" s="31">
        <v>123.81</v>
      </c>
      <c r="D1358" s="11">
        <f t="shared" si="276"/>
        <v>10.606284722227429</v>
      </c>
      <c r="E1358" s="2">
        <f t="shared" si="277"/>
        <v>-122.68093781855249</v>
      </c>
      <c r="F1358" s="2">
        <f t="shared" si="278"/>
        <v>-126.20795107033639</v>
      </c>
      <c r="G1358" s="28">
        <f t="shared" ref="G1358" si="280">A1358</f>
        <v>41262.352314814816</v>
      </c>
    </row>
    <row r="1359" spans="1:7" hidden="1" x14ac:dyDescent="0.25">
      <c r="A1359" s="18">
        <v>41262.359259259254</v>
      </c>
      <c r="B1359" s="31">
        <v>120.68</v>
      </c>
      <c r="C1359" s="31">
        <v>124.25</v>
      </c>
      <c r="D1359" s="11">
        <f t="shared" si="276"/>
        <v>10.613229166665406</v>
      </c>
      <c r="E1359" s="2">
        <f t="shared" si="277"/>
        <v>-123.01732925586137</v>
      </c>
      <c r="F1359" s="2">
        <f t="shared" si="278"/>
        <v>-126.65647298674821</v>
      </c>
    </row>
    <row r="1360" spans="1:7" hidden="1" x14ac:dyDescent="0.25">
      <c r="A1360" s="18">
        <v>41262.366203703699</v>
      </c>
      <c r="B1360" s="31">
        <v>121.04</v>
      </c>
      <c r="C1360" s="31">
        <v>124.61</v>
      </c>
      <c r="D1360" s="11">
        <f t="shared" si="276"/>
        <v>10.620173611110658</v>
      </c>
      <c r="E1360" s="2">
        <f t="shared" si="277"/>
        <v>-123.38430173292559</v>
      </c>
      <c r="F1360" s="2">
        <f t="shared" si="278"/>
        <v>-127.02344546381244</v>
      </c>
    </row>
    <row r="1361" spans="1:7" hidden="1" x14ac:dyDescent="0.25">
      <c r="A1361" s="18">
        <v>41262.373148148145</v>
      </c>
      <c r="B1361" s="31">
        <v>121.03</v>
      </c>
      <c r="C1361" s="31">
        <v>124.97</v>
      </c>
      <c r="D1361" s="11">
        <f t="shared" si="276"/>
        <v>10.627118055555911</v>
      </c>
      <c r="E1361" s="2">
        <f t="shared" si="277"/>
        <v>-123.37410805300713</v>
      </c>
      <c r="F1361" s="2">
        <f t="shared" si="278"/>
        <v>-127.39041794087666</v>
      </c>
    </row>
    <row r="1362" spans="1:7" hidden="1" x14ac:dyDescent="0.25">
      <c r="A1362" s="18">
        <v>41262.38009259259</v>
      </c>
      <c r="B1362" s="31">
        <v>121.78</v>
      </c>
      <c r="C1362" s="31">
        <v>125.34</v>
      </c>
      <c r="D1362" s="11">
        <f t="shared" si="276"/>
        <v>10.634062500001164</v>
      </c>
      <c r="E1362" s="2">
        <f t="shared" si="277"/>
        <v>-124.13863404689093</v>
      </c>
      <c r="F1362" s="2">
        <f t="shared" si="278"/>
        <v>-127.76758409785933</v>
      </c>
    </row>
    <row r="1363" spans="1:7" hidden="1" x14ac:dyDescent="0.25">
      <c r="A1363" s="18">
        <v>41262.387037037035</v>
      </c>
      <c r="B1363" s="31">
        <v>122.16</v>
      </c>
      <c r="C1363" s="31">
        <v>125.15</v>
      </c>
      <c r="D1363" s="11">
        <f t="shared" si="276"/>
        <v>10.641006944446417</v>
      </c>
      <c r="E1363" s="2">
        <f t="shared" si="277"/>
        <v>-124.52599388379205</v>
      </c>
      <c r="F1363" s="2">
        <f t="shared" si="278"/>
        <v>-127.57390417940877</v>
      </c>
    </row>
    <row r="1364" spans="1:7" x14ac:dyDescent="0.25">
      <c r="A1364" s="18">
        <v>41262.39398148148</v>
      </c>
      <c r="B1364" s="31">
        <v>122.52</v>
      </c>
      <c r="C1364" s="31">
        <v>126.08</v>
      </c>
      <c r="D1364" s="11">
        <f t="shared" si="276"/>
        <v>10.64795138889167</v>
      </c>
      <c r="E1364" s="2">
        <f t="shared" si="277"/>
        <v>-124.89296636085626</v>
      </c>
      <c r="F1364" s="2">
        <f t="shared" si="278"/>
        <v>-128.52191641182466</v>
      </c>
      <c r="G1364" s="28">
        <f t="shared" ref="G1364" si="281">A1364</f>
        <v>41262.39398148148</v>
      </c>
    </row>
    <row r="1365" spans="1:7" hidden="1" x14ac:dyDescent="0.25">
      <c r="A1365" s="18">
        <v>41262.400925925926</v>
      </c>
      <c r="B1365" s="31">
        <v>122.88</v>
      </c>
      <c r="C1365" s="31">
        <v>126.41</v>
      </c>
      <c r="D1365" s="11">
        <f t="shared" si="276"/>
        <v>10.654895833336923</v>
      </c>
      <c r="E1365" s="2">
        <f t="shared" si="277"/>
        <v>-125.25993883792049</v>
      </c>
      <c r="F1365" s="2">
        <f t="shared" si="278"/>
        <v>-128.85830784913352</v>
      </c>
    </row>
    <row r="1366" spans="1:7" hidden="1" x14ac:dyDescent="0.25">
      <c r="A1366" s="18">
        <v>41262.407870370371</v>
      </c>
      <c r="B1366" s="31">
        <v>123.21</v>
      </c>
      <c r="C1366" s="31">
        <v>126.78</v>
      </c>
      <c r="D1366" s="11">
        <f t="shared" si="276"/>
        <v>10.661840277782176</v>
      </c>
      <c r="E1366" s="2">
        <f t="shared" si="277"/>
        <v>-125.59633027522935</v>
      </c>
      <c r="F1366" s="2">
        <f t="shared" si="278"/>
        <v>-129.23547400611622</v>
      </c>
    </row>
    <row r="1367" spans="1:7" hidden="1" x14ac:dyDescent="0.25">
      <c r="A1367" s="18">
        <v>41262.414814814816</v>
      </c>
      <c r="B1367" s="31">
        <v>123.57</v>
      </c>
      <c r="C1367" s="31">
        <v>127.15</v>
      </c>
      <c r="D1367" s="11">
        <f t="shared" si="276"/>
        <v>10.668784722227429</v>
      </c>
      <c r="E1367" s="2">
        <f t="shared" si="277"/>
        <v>-125.96330275229357</v>
      </c>
      <c r="F1367" s="2">
        <f t="shared" si="278"/>
        <v>-129.61264016309889</v>
      </c>
    </row>
    <row r="1368" spans="1:7" hidden="1" x14ac:dyDescent="0.25">
      <c r="A1368" s="18">
        <v>41262.421759259254</v>
      </c>
      <c r="B1368" s="31">
        <v>123.94</v>
      </c>
      <c r="C1368" s="31">
        <v>127.63</v>
      </c>
      <c r="D1368" s="11">
        <f t="shared" si="276"/>
        <v>10.675729166665406</v>
      </c>
      <c r="E1368" s="2">
        <f t="shared" si="277"/>
        <v>-126.34046890927625</v>
      </c>
      <c r="F1368" s="2">
        <f t="shared" si="278"/>
        <v>-130.1019367991845</v>
      </c>
    </row>
    <row r="1369" spans="1:7" hidden="1" x14ac:dyDescent="0.25">
      <c r="A1369" s="18">
        <v>41262.428703703699</v>
      </c>
      <c r="B1369" s="31">
        <v>124.32</v>
      </c>
      <c r="C1369" s="31">
        <v>127.96</v>
      </c>
      <c r="D1369" s="11">
        <f t="shared" si="276"/>
        <v>10.682673611110658</v>
      </c>
      <c r="E1369" s="2">
        <f t="shared" si="277"/>
        <v>-126.72782874617737</v>
      </c>
      <c r="F1369" s="2">
        <f t="shared" si="278"/>
        <v>-130.43832823649336</v>
      </c>
    </row>
    <row r="1370" spans="1:7" x14ac:dyDescent="0.25">
      <c r="A1370" s="18">
        <v>41262.435648148145</v>
      </c>
      <c r="B1370" s="31">
        <v>124.68</v>
      </c>
      <c r="C1370" s="31">
        <v>128.28</v>
      </c>
      <c r="D1370" s="11">
        <f t="shared" si="276"/>
        <v>10.689618055555911</v>
      </c>
      <c r="E1370" s="2">
        <f t="shared" si="277"/>
        <v>-127.0948012232416</v>
      </c>
      <c r="F1370" s="2">
        <f t="shared" si="278"/>
        <v>-130.76452599388381</v>
      </c>
      <c r="G1370" s="28">
        <f t="shared" ref="G1370" si="282">A1370</f>
        <v>41262.435648148145</v>
      </c>
    </row>
    <row r="1371" spans="1:7" hidden="1" x14ac:dyDescent="0.25">
      <c r="A1371" s="18">
        <v>41262.44259259259</v>
      </c>
      <c r="B1371" s="31">
        <v>125.03</v>
      </c>
      <c r="C1371" s="31">
        <v>128.66999999999999</v>
      </c>
      <c r="D1371" s="11">
        <f t="shared" si="276"/>
        <v>10.696562500001164</v>
      </c>
      <c r="E1371" s="2">
        <f t="shared" si="277"/>
        <v>-127.45158002038737</v>
      </c>
      <c r="F1371" s="2">
        <f t="shared" si="278"/>
        <v>-131.16207951070336</v>
      </c>
    </row>
    <row r="1372" spans="1:7" hidden="1" x14ac:dyDescent="0.25">
      <c r="A1372" s="18">
        <v>41262.449537037035</v>
      </c>
      <c r="B1372" s="31">
        <v>125.37</v>
      </c>
      <c r="C1372" s="31">
        <v>128.99</v>
      </c>
      <c r="D1372" s="11">
        <f t="shared" si="276"/>
        <v>10.703506944446417</v>
      </c>
      <c r="E1372" s="2">
        <f t="shared" si="277"/>
        <v>-127.79816513761469</v>
      </c>
      <c r="F1372" s="2">
        <f t="shared" si="278"/>
        <v>-131.48827726809378</v>
      </c>
    </row>
    <row r="1373" spans="1:7" hidden="1" x14ac:dyDescent="0.25">
      <c r="A1373" s="18">
        <v>41262.45648148148</v>
      </c>
      <c r="B1373" s="31">
        <v>125.72</v>
      </c>
      <c r="C1373" s="31">
        <v>129.37</v>
      </c>
      <c r="D1373" s="11">
        <f t="shared" si="276"/>
        <v>10.71045138889167</v>
      </c>
      <c r="E1373" s="2">
        <f t="shared" si="277"/>
        <v>-128.15494393476044</v>
      </c>
      <c r="F1373" s="2">
        <f t="shared" si="278"/>
        <v>-131.87563710499492</v>
      </c>
    </row>
    <row r="1374" spans="1:7" hidden="1" x14ac:dyDescent="0.25">
      <c r="A1374" s="18">
        <v>41262.463425925926</v>
      </c>
      <c r="B1374" s="31">
        <v>126.09</v>
      </c>
      <c r="C1374" s="31">
        <v>129.76</v>
      </c>
      <c r="D1374" s="11">
        <f t="shared" si="276"/>
        <v>10.717395833336923</v>
      </c>
      <c r="E1374" s="2">
        <f t="shared" si="277"/>
        <v>-128.53211009174314</v>
      </c>
      <c r="F1374" s="2">
        <f t="shared" si="278"/>
        <v>-132.27319062181448</v>
      </c>
    </row>
    <row r="1375" spans="1:7" hidden="1" x14ac:dyDescent="0.25">
      <c r="A1375" s="18">
        <v>41262.470370370371</v>
      </c>
      <c r="B1375" s="31">
        <v>126.43</v>
      </c>
      <c r="C1375" s="31">
        <v>130.12</v>
      </c>
      <c r="D1375" s="11">
        <f t="shared" si="276"/>
        <v>10.724340277782176</v>
      </c>
      <c r="E1375" s="2">
        <f t="shared" si="277"/>
        <v>-128.87869520897044</v>
      </c>
      <c r="F1375" s="2">
        <f t="shared" si="278"/>
        <v>-132.6401630988787</v>
      </c>
    </row>
    <row r="1376" spans="1:7" x14ac:dyDescent="0.25">
      <c r="A1376" s="18">
        <v>41262.477314814816</v>
      </c>
      <c r="B1376" s="31">
        <v>126.66</v>
      </c>
      <c r="C1376" s="31">
        <v>130.46</v>
      </c>
      <c r="D1376" s="11">
        <f t="shared" si="276"/>
        <v>10.731284722227429</v>
      </c>
      <c r="E1376" s="2">
        <f t="shared" si="277"/>
        <v>-129.1131498470948</v>
      </c>
      <c r="F1376" s="2">
        <f t="shared" si="278"/>
        <v>-132.98674821610604</v>
      </c>
      <c r="G1376" s="28">
        <f t="shared" ref="G1376" si="283">A1376</f>
        <v>41262.477314814816</v>
      </c>
    </row>
    <row r="1377" spans="1:7" hidden="1" x14ac:dyDescent="0.25">
      <c r="A1377" s="18">
        <v>41262.484259259254</v>
      </c>
      <c r="B1377" s="31">
        <v>127.08</v>
      </c>
      <c r="C1377" s="31">
        <v>130.84</v>
      </c>
      <c r="D1377" s="11">
        <f t="shared" si="276"/>
        <v>10.738229166665406</v>
      </c>
      <c r="E1377" s="2">
        <f t="shared" si="277"/>
        <v>-129.54128440366972</v>
      </c>
      <c r="F1377" s="2">
        <f t="shared" si="278"/>
        <v>-133.37410805300715</v>
      </c>
    </row>
    <row r="1378" spans="1:7" hidden="1" x14ac:dyDescent="0.25">
      <c r="A1378" s="18">
        <v>41262.491203703699</v>
      </c>
      <c r="B1378" s="31">
        <v>127.46</v>
      </c>
      <c r="C1378" s="31">
        <v>131.19</v>
      </c>
      <c r="D1378" s="11">
        <f t="shared" si="276"/>
        <v>10.745173611110658</v>
      </c>
      <c r="E1378" s="2">
        <f t="shared" si="277"/>
        <v>-129.92864424057083</v>
      </c>
      <c r="F1378" s="2">
        <f t="shared" si="278"/>
        <v>-133.7308868501529</v>
      </c>
    </row>
    <row r="1379" spans="1:7" hidden="1" x14ac:dyDescent="0.25">
      <c r="A1379" s="18">
        <v>41262.498148148145</v>
      </c>
      <c r="B1379" s="31">
        <v>127.82</v>
      </c>
      <c r="C1379" s="31">
        <v>131.59</v>
      </c>
      <c r="D1379" s="11">
        <f t="shared" si="276"/>
        <v>10.752118055555911</v>
      </c>
      <c r="E1379" s="2">
        <f t="shared" si="277"/>
        <v>-130.29561671763506</v>
      </c>
      <c r="F1379" s="2">
        <f t="shared" si="278"/>
        <v>-134.13863404689093</v>
      </c>
    </row>
    <row r="1380" spans="1:7" hidden="1" x14ac:dyDescent="0.25">
      <c r="A1380" s="18">
        <v>41262.50509259259</v>
      </c>
      <c r="B1380" s="31">
        <v>128.22999999999999</v>
      </c>
      <c r="C1380" s="31">
        <v>132</v>
      </c>
      <c r="D1380" s="11">
        <f t="shared" si="276"/>
        <v>10.759062500001164</v>
      </c>
      <c r="E1380" s="2">
        <f t="shared" si="277"/>
        <v>-130.71355759429153</v>
      </c>
      <c r="F1380" s="2">
        <f t="shared" si="278"/>
        <v>-134.5565749235474</v>
      </c>
    </row>
    <row r="1381" spans="1:7" hidden="1" x14ac:dyDescent="0.25">
      <c r="A1381" s="18">
        <v>41262.512037037035</v>
      </c>
      <c r="B1381" s="31">
        <v>128.59</v>
      </c>
      <c r="C1381" s="31">
        <v>132.32</v>
      </c>
      <c r="D1381" s="11">
        <f t="shared" si="276"/>
        <v>10.766006944446417</v>
      </c>
      <c r="E1381" s="2">
        <f t="shared" si="277"/>
        <v>-131.08053007135575</v>
      </c>
      <c r="F1381" s="2">
        <f t="shared" si="278"/>
        <v>-134.88277268093782</v>
      </c>
    </row>
    <row r="1382" spans="1:7" x14ac:dyDescent="0.25">
      <c r="A1382" s="18">
        <v>41262.51898148148</v>
      </c>
      <c r="B1382" s="31">
        <v>128.94999999999999</v>
      </c>
      <c r="C1382" s="31">
        <v>132.69</v>
      </c>
      <c r="D1382" s="11">
        <f t="shared" si="276"/>
        <v>10.77295138889167</v>
      </c>
      <c r="E1382" s="2">
        <f t="shared" si="277"/>
        <v>-131.44750254841998</v>
      </c>
      <c r="F1382" s="2">
        <f t="shared" si="278"/>
        <v>-135.25993883792049</v>
      </c>
      <c r="G1382" s="28">
        <f t="shared" ref="G1382" si="284">A1382</f>
        <v>41262.51898148148</v>
      </c>
    </row>
    <row r="1383" spans="1:7" hidden="1" x14ac:dyDescent="0.25">
      <c r="A1383" s="18">
        <v>41262.525925925926</v>
      </c>
      <c r="B1383" s="31">
        <v>129.27000000000001</v>
      </c>
      <c r="C1383" s="31">
        <v>133.03</v>
      </c>
      <c r="D1383" s="11">
        <f t="shared" si="276"/>
        <v>10.779895833336923</v>
      </c>
      <c r="E1383" s="2">
        <f t="shared" si="277"/>
        <v>-131.77370030581042</v>
      </c>
      <c r="F1383" s="2">
        <f t="shared" si="278"/>
        <v>-135.60652395514782</v>
      </c>
    </row>
    <row r="1384" spans="1:7" hidden="1" x14ac:dyDescent="0.25">
      <c r="A1384" s="18">
        <v>41262.532870370371</v>
      </c>
      <c r="B1384" s="31">
        <v>129.6</v>
      </c>
      <c r="C1384" s="31">
        <v>133.36000000000001</v>
      </c>
      <c r="D1384" s="11">
        <f t="shared" si="276"/>
        <v>10.786840277782176</v>
      </c>
      <c r="E1384" s="2">
        <f t="shared" si="277"/>
        <v>-132.11009174311926</v>
      </c>
      <c r="F1384" s="2">
        <f t="shared" si="278"/>
        <v>-135.94291539245668</v>
      </c>
    </row>
    <row r="1385" spans="1:7" hidden="1" x14ac:dyDescent="0.25">
      <c r="A1385" s="18">
        <v>41262.539814814816</v>
      </c>
      <c r="B1385" s="31">
        <v>129.97999999999999</v>
      </c>
      <c r="C1385" s="31">
        <v>133.69</v>
      </c>
      <c r="D1385" s="11">
        <f t="shared" si="276"/>
        <v>10.793784722227429</v>
      </c>
      <c r="E1385" s="2">
        <f t="shared" si="277"/>
        <v>-132.49745158002037</v>
      </c>
      <c r="F1385" s="2">
        <f t="shared" si="278"/>
        <v>-136.27930682976555</v>
      </c>
    </row>
    <row r="1386" spans="1:7" hidden="1" x14ac:dyDescent="0.25">
      <c r="A1386" s="18">
        <v>41262.546759259254</v>
      </c>
      <c r="B1386" s="31">
        <v>130.31</v>
      </c>
      <c r="C1386" s="31">
        <v>134.09</v>
      </c>
      <c r="D1386" s="11">
        <f t="shared" si="276"/>
        <v>10.800729166665406</v>
      </c>
      <c r="E1386" s="2">
        <f t="shared" si="277"/>
        <v>-132.83384301732926</v>
      </c>
      <c r="F1386" s="2">
        <f t="shared" si="278"/>
        <v>-136.68705402650357</v>
      </c>
    </row>
    <row r="1387" spans="1:7" hidden="1" x14ac:dyDescent="0.25">
      <c r="A1387" s="18">
        <v>41262.553703703699</v>
      </c>
      <c r="B1387" s="31">
        <v>130.65</v>
      </c>
      <c r="C1387" s="31">
        <v>134.44</v>
      </c>
      <c r="D1387" s="11">
        <f t="shared" si="276"/>
        <v>10.807673611110658</v>
      </c>
      <c r="E1387" s="2">
        <f t="shared" si="277"/>
        <v>-133.18042813455659</v>
      </c>
      <c r="F1387" s="2">
        <f t="shared" si="278"/>
        <v>-137.04383282364932</v>
      </c>
    </row>
    <row r="1388" spans="1:7" x14ac:dyDescent="0.25">
      <c r="A1388" s="18">
        <v>41262.560648148145</v>
      </c>
      <c r="B1388" s="31">
        <v>131</v>
      </c>
      <c r="C1388" s="31">
        <v>134.78</v>
      </c>
      <c r="D1388" s="11">
        <f t="shared" si="276"/>
        <v>10.814618055555911</v>
      </c>
      <c r="E1388" s="2">
        <f t="shared" si="277"/>
        <v>-133.53720693170234</v>
      </c>
      <c r="F1388" s="2">
        <f t="shared" si="278"/>
        <v>-137.39041794087666</v>
      </c>
      <c r="G1388" s="28">
        <f t="shared" ref="G1388" si="285">A1388</f>
        <v>41262.560648148145</v>
      </c>
    </row>
    <row r="1389" spans="1:7" hidden="1" x14ac:dyDescent="0.25">
      <c r="A1389" s="18">
        <v>41262.56759259259</v>
      </c>
      <c r="B1389" s="31">
        <v>131.35</v>
      </c>
      <c r="C1389" s="31">
        <v>135.16</v>
      </c>
      <c r="D1389" s="11">
        <f t="shared" si="276"/>
        <v>10.821562500001164</v>
      </c>
      <c r="E1389" s="2">
        <f t="shared" si="277"/>
        <v>-133.89398572884812</v>
      </c>
      <c r="F1389" s="2">
        <f t="shared" si="278"/>
        <v>-137.77777777777777</v>
      </c>
    </row>
    <row r="1390" spans="1:7" hidden="1" x14ac:dyDescent="0.25">
      <c r="A1390" s="18">
        <v>41262.574537037035</v>
      </c>
      <c r="B1390" s="31">
        <v>131.65</v>
      </c>
      <c r="C1390" s="31">
        <v>135.52000000000001</v>
      </c>
      <c r="D1390" s="11">
        <f t="shared" si="276"/>
        <v>10.828506944446417</v>
      </c>
      <c r="E1390" s="2">
        <f t="shared" si="277"/>
        <v>-134.19979612640165</v>
      </c>
      <c r="F1390" s="2">
        <f t="shared" si="278"/>
        <v>-138.14475025484202</v>
      </c>
    </row>
    <row r="1391" spans="1:7" hidden="1" x14ac:dyDescent="0.25">
      <c r="A1391" s="18">
        <v>41262.58148148148</v>
      </c>
      <c r="B1391" s="31">
        <v>132.02000000000001</v>
      </c>
      <c r="C1391" s="31">
        <v>135.88</v>
      </c>
      <c r="D1391" s="11">
        <f t="shared" si="276"/>
        <v>10.83545138889167</v>
      </c>
      <c r="E1391" s="2">
        <f t="shared" si="277"/>
        <v>-134.57696228338432</v>
      </c>
      <c r="F1391" s="2">
        <f t="shared" si="278"/>
        <v>-138.51172273190622</v>
      </c>
    </row>
    <row r="1392" spans="1:7" hidden="1" x14ac:dyDescent="0.25">
      <c r="A1392" s="18">
        <v>41262.588425925926</v>
      </c>
      <c r="B1392" s="31">
        <v>132.37</v>
      </c>
      <c r="C1392" s="31">
        <v>136.22999999999999</v>
      </c>
      <c r="D1392" s="11">
        <f t="shared" si="276"/>
        <v>10.842395833336923</v>
      </c>
      <c r="E1392" s="2">
        <f t="shared" si="277"/>
        <v>-134.93374108053007</v>
      </c>
      <c r="F1392" s="2">
        <f t="shared" si="278"/>
        <v>-138.86850152905197</v>
      </c>
    </row>
    <row r="1393" spans="1:7" hidden="1" x14ac:dyDescent="0.25">
      <c r="A1393" s="18">
        <v>41262.595370370371</v>
      </c>
      <c r="B1393" s="31">
        <v>132.69</v>
      </c>
      <c r="C1393" s="31">
        <v>136.6</v>
      </c>
      <c r="D1393" s="11">
        <f t="shared" si="276"/>
        <v>10.849340277782176</v>
      </c>
      <c r="E1393" s="2">
        <f t="shared" si="277"/>
        <v>-135.25993883792049</v>
      </c>
      <c r="F1393" s="2">
        <f t="shared" si="278"/>
        <v>-139.24566768603466</v>
      </c>
    </row>
    <row r="1394" spans="1:7" x14ac:dyDescent="0.25">
      <c r="A1394" s="18">
        <v>41262.602314814816</v>
      </c>
      <c r="B1394" s="31">
        <v>132.97</v>
      </c>
      <c r="C1394" s="31">
        <v>136.94999999999999</v>
      </c>
      <c r="D1394" s="11">
        <f t="shared" si="276"/>
        <v>10.856284722227429</v>
      </c>
      <c r="E1394" s="2">
        <f t="shared" si="277"/>
        <v>-135.5453618756371</v>
      </c>
      <c r="F1394" s="2">
        <f t="shared" si="278"/>
        <v>-139.60244648318042</v>
      </c>
      <c r="G1394" s="28">
        <f t="shared" ref="G1394" si="286">A1394</f>
        <v>41262.602314814816</v>
      </c>
    </row>
    <row r="1395" spans="1:7" hidden="1" x14ac:dyDescent="0.25">
      <c r="A1395" s="18">
        <v>41262.609259259254</v>
      </c>
      <c r="B1395" s="31">
        <v>133.33000000000001</v>
      </c>
      <c r="C1395" s="31">
        <v>137.28</v>
      </c>
      <c r="D1395" s="11">
        <f t="shared" si="276"/>
        <v>10.863229166665406</v>
      </c>
      <c r="E1395" s="2">
        <f t="shared" si="277"/>
        <v>-135.91233435270135</v>
      </c>
      <c r="F1395" s="2">
        <f t="shared" si="278"/>
        <v>-139.93883792048931</v>
      </c>
    </row>
    <row r="1396" spans="1:7" hidden="1" x14ac:dyDescent="0.25">
      <c r="A1396" s="18">
        <v>41262.616203703699</v>
      </c>
      <c r="B1396" s="31">
        <v>133.66</v>
      </c>
      <c r="C1396" s="31">
        <v>137.63999999999999</v>
      </c>
      <c r="D1396" s="11">
        <f t="shared" si="276"/>
        <v>10.870173611110658</v>
      </c>
      <c r="E1396" s="2">
        <f t="shared" si="277"/>
        <v>-136.24872579001018</v>
      </c>
      <c r="F1396" s="2">
        <f t="shared" si="278"/>
        <v>-140.3058103975535</v>
      </c>
    </row>
    <row r="1397" spans="1:7" hidden="1" x14ac:dyDescent="0.25">
      <c r="A1397" s="18">
        <v>41262.623148148145</v>
      </c>
      <c r="B1397" s="31">
        <v>134</v>
      </c>
      <c r="C1397" s="31">
        <v>138.01</v>
      </c>
      <c r="D1397" s="11">
        <f t="shared" si="276"/>
        <v>10.877118055555911</v>
      </c>
      <c r="E1397" s="2">
        <f t="shared" si="277"/>
        <v>-136.59531090723752</v>
      </c>
      <c r="F1397" s="2">
        <f t="shared" si="278"/>
        <v>-140.68297655453617</v>
      </c>
    </row>
    <row r="1398" spans="1:7" hidden="1" x14ac:dyDescent="0.25">
      <c r="A1398" s="18">
        <v>41262.63009259259</v>
      </c>
      <c r="B1398" s="31">
        <v>134.31</v>
      </c>
      <c r="C1398" s="31">
        <v>138.36000000000001</v>
      </c>
      <c r="D1398" s="11">
        <f t="shared" si="276"/>
        <v>10.884062500001164</v>
      </c>
      <c r="E1398" s="2">
        <f t="shared" si="277"/>
        <v>-136.91131498470949</v>
      </c>
      <c r="F1398" s="2">
        <f t="shared" si="278"/>
        <v>-141.03975535168198</v>
      </c>
    </row>
    <row r="1399" spans="1:7" hidden="1" x14ac:dyDescent="0.25">
      <c r="A1399" s="18">
        <v>41262.637037037035</v>
      </c>
      <c r="B1399" s="31">
        <v>134.65</v>
      </c>
      <c r="C1399" s="31">
        <v>138.69999999999999</v>
      </c>
      <c r="D1399" s="11">
        <f t="shared" si="276"/>
        <v>10.891006944446417</v>
      </c>
      <c r="E1399" s="2">
        <f t="shared" si="277"/>
        <v>-137.2579001019368</v>
      </c>
      <c r="F1399" s="2">
        <f t="shared" si="278"/>
        <v>-141.38634046890925</v>
      </c>
    </row>
    <row r="1400" spans="1:7" x14ac:dyDescent="0.25">
      <c r="A1400" s="18">
        <v>41262.64398148148</v>
      </c>
      <c r="B1400" s="31">
        <v>134.97999999999999</v>
      </c>
      <c r="C1400" s="31">
        <v>139.06</v>
      </c>
      <c r="D1400" s="11">
        <f t="shared" si="276"/>
        <v>10.89795138889167</v>
      </c>
      <c r="E1400" s="2">
        <f t="shared" si="277"/>
        <v>-137.59429153924566</v>
      </c>
      <c r="F1400" s="2">
        <f t="shared" si="278"/>
        <v>-141.75331294597351</v>
      </c>
      <c r="G1400" s="28">
        <f t="shared" ref="G1400" si="287">A1400</f>
        <v>41262.64398148148</v>
      </c>
    </row>
    <row r="1401" spans="1:7" hidden="1" x14ac:dyDescent="0.25">
      <c r="A1401" s="18">
        <v>41262.650925925926</v>
      </c>
      <c r="B1401" s="31">
        <v>135.34</v>
      </c>
      <c r="C1401" s="31">
        <v>139.37</v>
      </c>
      <c r="D1401" s="11">
        <f t="shared" si="276"/>
        <v>10.904895833336923</v>
      </c>
      <c r="E1401" s="2">
        <f t="shared" si="277"/>
        <v>-137.96126401630988</v>
      </c>
      <c r="F1401" s="2">
        <f t="shared" si="278"/>
        <v>-142.06931702344548</v>
      </c>
    </row>
    <row r="1402" spans="1:7" hidden="1" x14ac:dyDescent="0.25">
      <c r="A1402" s="18">
        <v>41262.657870370371</v>
      </c>
      <c r="B1402" s="31">
        <v>135.58000000000001</v>
      </c>
      <c r="C1402" s="31">
        <v>139.69</v>
      </c>
      <c r="D1402" s="11">
        <f t="shared" si="276"/>
        <v>10.911840277782176</v>
      </c>
      <c r="E1402" s="2">
        <f t="shared" si="277"/>
        <v>-138.20591233435272</v>
      </c>
      <c r="F1402" s="2">
        <f t="shared" si="278"/>
        <v>-142.3955147808359</v>
      </c>
    </row>
    <row r="1403" spans="1:7" hidden="1" x14ac:dyDescent="0.25">
      <c r="A1403" s="18">
        <v>41262.664814814816</v>
      </c>
      <c r="B1403" s="31">
        <v>135.97</v>
      </c>
      <c r="C1403" s="31">
        <v>140.04</v>
      </c>
      <c r="D1403" s="11">
        <f t="shared" si="276"/>
        <v>10.918784722227429</v>
      </c>
      <c r="E1403" s="2">
        <f t="shared" si="277"/>
        <v>-138.60346585117227</v>
      </c>
      <c r="F1403" s="2">
        <f t="shared" si="278"/>
        <v>-142.75229357798165</v>
      </c>
    </row>
    <row r="1404" spans="1:7" hidden="1" x14ac:dyDescent="0.25">
      <c r="A1404" s="18">
        <v>41262.671759259254</v>
      </c>
      <c r="B1404" s="31">
        <v>136.29</v>
      </c>
      <c r="C1404" s="31">
        <v>140.28</v>
      </c>
      <c r="D1404" s="11">
        <f t="shared" si="276"/>
        <v>10.925729166665406</v>
      </c>
      <c r="E1404" s="2">
        <f t="shared" si="277"/>
        <v>-138.92966360856269</v>
      </c>
      <c r="F1404" s="2">
        <f t="shared" si="278"/>
        <v>-142.99694189602448</v>
      </c>
    </row>
    <row r="1405" spans="1:7" hidden="1" x14ac:dyDescent="0.25">
      <c r="A1405" s="18">
        <v>41262.678703703699</v>
      </c>
      <c r="B1405" s="31">
        <v>136.59</v>
      </c>
      <c r="C1405" s="31">
        <v>140.65</v>
      </c>
      <c r="D1405" s="11">
        <f t="shared" si="276"/>
        <v>10.932673611110658</v>
      </c>
      <c r="E1405" s="2">
        <f t="shared" si="277"/>
        <v>-139.23547400611622</v>
      </c>
      <c r="F1405" s="2">
        <f t="shared" si="278"/>
        <v>-143.37410805300715</v>
      </c>
    </row>
    <row r="1406" spans="1:7" x14ac:dyDescent="0.25">
      <c r="A1406" s="18">
        <v>41262.685648148145</v>
      </c>
      <c r="B1406" s="31">
        <v>136.9</v>
      </c>
      <c r="C1406" s="31">
        <v>140.99</v>
      </c>
      <c r="D1406" s="11">
        <f t="shared" si="276"/>
        <v>10.939618055555911</v>
      </c>
      <c r="E1406" s="2">
        <f t="shared" si="277"/>
        <v>-139.55147808358819</v>
      </c>
      <c r="F1406" s="2">
        <f t="shared" si="278"/>
        <v>-143.72069317023445</v>
      </c>
      <c r="G1406" s="28">
        <f t="shared" ref="G1406" si="288">A1406</f>
        <v>41262.685648148145</v>
      </c>
    </row>
    <row r="1407" spans="1:7" hidden="1" x14ac:dyDescent="0.25">
      <c r="A1407" s="18">
        <v>41262.69259259259</v>
      </c>
      <c r="B1407" s="31">
        <v>137.26</v>
      </c>
      <c r="C1407" s="31">
        <v>141.36000000000001</v>
      </c>
      <c r="D1407" s="11">
        <f t="shared" si="276"/>
        <v>10.946562500001164</v>
      </c>
      <c r="E1407" s="2">
        <f t="shared" si="277"/>
        <v>-139.91845056065239</v>
      </c>
      <c r="F1407" s="2">
        <f t="shared" si="278"/>
        <v>-144.09785932721715</v>
      </c>
    </row>
    <row r="1408" spans="1:7" hidden="1" x14ac:dyDescent="0.25">
      <c r="A1408" s="18">
        <v>41262.699537037035</v>
      </c>
      <c r="B1408" s="31">
        <v>137.08000000000001</v>
      </c>
      <c r="C1408" s="31">
        <v>141.53</v>
      </c>
      <c r="D1408" s="11">
        <f t="shared" si="276"/>
        <v>10.953506944446417</v>
      </c>
      <c r="E1408" s="2">
        <f t="shared" si="277"/>
        <v>-139.73496432212031</v>
      </c>
      <c r="F1408" s="2">
        <f t="shared" si="278"/>
        <v>-144.27115188583079</v>
      </c>
    </row>
    <row r="1409" spans="1:7" hidden="1" x14ac:dyDescent="0.25">
      <c r="A1409" s="18">
        <v>41262.70648148148</v>
      </c>
      <c r="B1409" s="31">
        <v>137.80000000000001</v>
      </c>
      <c r="C1409" s="31">
        <v>141.91</v>
      </c>
      <c r="D1409" s="11">
        <f t="shared" si="276"/>
        <v>10.96045138889167</v>
      </c>
      <c r="E1409" s="2">
        <f t="shared" si="277"/>
        <v>-140.46890927624875</v>
      </c>
      <c r="F1409" s="2">
        <f t="shared" si="278"/>
        <v>-144.6585117227319</v>
      </c>
    </row>
    <row r="1410" spans="1:7" hidden="1" x14ac:dyDescent="0.25">
      <c r="A1410" s="18">
        <v>41262.713425925926</v>
      </c>
      <c r="B1410" s="31">
        <v>138.11000000000001</v>
      </c>
      <c r="C1410" s="31">
        <v>142.22999999999999</v>
      </c>
      <c r="D1410" s="11">
        <f t="shared" si="276"/>
        <v>10.967395833336923</v>
      </c>
      <c r="E1410" s="2">
        <f t="shared" si="277"/>
        <v>-140.7849133537207</v>
      </c>
      <c r="F1410" s="2">
        <f t="shared" si="278"/>
        <v>-144.98470948012232</v>
      </c>
    </row>
    <row r="1411" spans="1:7" hidden="1" x14ac:dyDescent="0.25">
      <c r="A1411" s="18">
        <v>41262.720370370371</v>
      </c>
      <c r="B1411" s="31">
        <v>138.47</v>
      </c>
      <c r="C1411" s="31">
        <v>142.61000000000001</v>
      </c>
      <c r="D1411" s="11">
        <f t="shared" ref="D1411:D1474" si="289">A1411-$H$2</f>
        <v>10.974340277782176</v>
      </c>
      <c r="E1411" s="2">
        <f t="shared" ref="E1411:E1474" si="290">B1411/-0.981</f>
        <v>-141.15188583078492</v>
      </c>
      <c r="F1411" s="2">
        <f t="shared" ref="F1411:F1474" si="291">C1411/-0.981</f>
        <v>-145.37206931702346</v>
      </c>
    </row>
    <row r="1412" spans="1:7" x14ac:dyDescent="0.25">
      <c r="A1412" s="18">
        <v>41262.727314814816</v>
      </c>
      <c r="B1412" s="31">
        <v>138.81</v>
      </c>
      <c r="C1412" s="31">
        <v>142.94</v>
      </c>
      <c r="D1412" s="11">
        <f t="shared" si="289"/>
        <v>10.981284722227429</v>
      </c>
      <c r="E1412" s="2">
        <f t="shared" si="290"/>
        <v>-141.49847094801223</v>
      </c>
      <c r="F1412" s="2">
        <f t="shared" si="291"/>
        <v>-145.70846075433232</v>
      </c>
      <c r="G1412" s="28">
        <f t="shared" ref="G1412" si="292">A1412</f>
        <v>41262.727314814816</v>
      </c>
    </row>
    <row r="1413" spans="1:7" hidden="1" x14ac:dyDescent="0.25">
      <c r="A1413" s="18">
        <v>41262.734259259254</v>
      </c>
      <c r="B1413" s="31">
        <v>139.13999999999999</v>
      </c>
      <c r="C1413" s="31">
        <v>143.31</v>
      </c>
      <c r="D1413" s="11">
        <f t="shared" si="289"/>
        <v>10.988229166665406</v>
      </c>
      <c r="E1413" s="2">
        <f t="shared" si="290"/>
        <v>-141.83486238532109</v>
      </c>
      <c r="F1413" s="2">
        <f t="shared" si="291"/>
        <v>-146.08562691131499</v>
      </c>
    </row>
    <row r="1414" spans="1:7" hidden="1" x14ac:dyDescent="0.25">
      <c r="A1414" s="18">
        <v>41262.741203703699</v>
      </c>
      <c r="B1414" s="31">
        <v>139.47</v>
      </c>
      <c r="C1414" s="31">
        <v>143.59</v>
      </c>
      <c r="D1414" s="11">
        <f t="shared" si="289"/>
        <v>10.995173611110658</v>
      </c>
      <c r="E1414" s="2">
        <f t="shared" si="290"/>
        <v>-142.17125382262998</v>
      </c>
      <c r="F1414" s="2">
        <f t="shared" si="291"/>
        <v>-146.3710499490316</v>
      </c>
    </row>
    <row r="1415" spans="1:7" hidden="1" x14ac:dyDescent="0.25">
      <c r="A1415" s="18">
        <v>41262.748148148145</v>
      </c>
      <c r="B1415" s="31">
        <v>139.82</v>
      </c>
      <c r="C1415" s="31">
        <v>143.97</v>
      </c>
      <c r="D1415" s="11">
        <f t="shared" si="289"/>
        <v>11.002118055555911</v>
      </c>
      <c r="E1415" s="2">
        <f t="shared" si="290"/>
        <v>-142.52803261977573</v>
      </c>
      <c r="F1415" s="2">
        <f t="shared" si="291"/>
        <v>-146.75840978593271</v>
      </c>
    </row>
    <row r="1416" spans="1:7" hidden="1" x14ac:dyDescent="0.25">
      <c r="A1416" s="18">
        <v>41262.75509259259</v>
      </c>
      <c r="B1416" s="31">
        <v>140.13</v>
      </c>
      <c r="C1416" s="31">
        <v>144.28</v>
      </c>
      <c r="D1416" s="11">
        <f t="shared" si="289"/>
        <v>11.009062500001164</v>
      </c>
      <c r="E1416" s="2">
        <f t="shared" si="290"/>
        <v>-142.8440366972477</v>
      </c>
      <c r="F1416" s="2">
        <f t="shared" si="291"/>
        <v>-147.07441386340469</v>
      </c>
    </row>
    <row r="1417" spans="1:7" hidden="1" x14ac:dyDescent="0.25">
      <c r="A1417" s="18">
        <v>41262.762037037035</v>
      </c>
      <c r="B1417" s="31">
        <v>140.43</v>
      </c>
      <c r="C1417" s="31">
        <v>144.62</v>
      </c>
      <c r="D1417" s="11">
        <f t="shared" si="289"/>
        <v>11.016006944446417</v>
      </c>
      <c r="E1417" s="2">
        <f t="shared" si="290"/>
        <v>-143.14984709480123</v>
      </c>
      <c r="F1417" s="2">
        <f t="shared" si="291"/>
        <v>-147.42099898063202</v>
      </c>
    </row>
    <row r="1418" spans="1:7" x14ac:dyDescent="0.25">
      <c r="A1418" s="18">
        <v>41262.76898148148</v>
      </c>
      <c r="B1418" s="31">
        <v>140.77000000000001</v>
      </c>
      <c r="C1418" s="31">
        <v>144.96</v>
      </c>
      <c r="D1418" s="11">
        <f t="shared" si="289"/>
        <v>11.02295138889167</v>
      </c>
      <c r="E1418" s="2">
        <f t="shared" si="290"/>
        <v>-143.49643221202857</v>
      </c>
      <c r="F1418" s="2">
        <f t="shared" si="291"/>
        <v>-147.76758409785933</v>
      </c>
      <c r="G1418" s="28">
        <f t="shared" ref="G1418" si="293">A1418</f>
        <v>41262.76898148148</v>
      </c>
    </row>
    <row r="1419" spans="1:7" hidden="1" x14ac:dyDescent="0.25">
      <c r="A1419" s="18">
        <v>41262.775925925926</v>
      </c>
      <c r="B1419" s="31">
        <v>141.08000000000001</v>
      </c>
      <c r="C1419" s="31">
        <v>145.29</v>
      </c>
      <c r="D1419" s="11">
        <f t="shared" si="289"/>
        <v>11.029895833336923</v>
      </c>
      <c r="E1419" s="2">
        <f t="shared" si="290"/>
        <v>-143.81243628950054</v>
      </c>
      <c r="F1419" s="2">
        <f t="shared" si="291"/>
        <v>-148.10397553516819</v>
      </c>
    </row>
    <row r="1420" spans="1:7" hidden="1" x14ac:dyDescent="0.25">
      <c r="A1420" s="18">
        <v>41262.782870370371</v>
      </c>
      <c r="B1420" s="31">
        <v>141.41</v>
      </c>
      <c r="C1420" s="31">
        <v>145.6</v>
      </c>
      <c r="D1420" s="11">
        <f t="shared" si="289"/>
        <v>11.036840277782176</v>
      </c>
      <c r="E1420" s="2">
        <f t="shared" si="290"/>
        <v>-144.14882772680937</v>
      </c>
      <c r="F1420" s="2">
        <f t="shared" si="291"/>
        <v>-148.41997961264016</v>
      </c>
    </row>
    <row r="1421" spans="1:7" hidden="1" x14ac:dyDescent="0.25">
      <c r="A1421" s="18">
        <v>41262.789814814816</v>
      </c>
      <c r="B1421" s="31">
        <v>141.71</v>
      </c>
      <c r="C1421" s="31">
        <v>145.93</v>
      </c>
      <c r="D1421" s="11">
        <f t="shared" si="289"/>
        <v>11.043784722227429</v>
      </c>
      <c r="E1421" s="2">
        <f t="shared" si="290"/>
        <v>-144.4546381243629</v>
      </c>
      <c r="F1421" s="2">
        <f t="shared" si="291"/>
        <v>-148.75637104994905</v>
      </c>
    </row>
    <row r="1422" spans="1:7" hidden="1" x14ac:dyDescent="0.25">
      <c r="A1422" s="18">
        <v>41262.796759259254</v>
      </c>
      <c r="B1422" s="31">
        <v>142.04</v>
      </c>
      <c r="C1422" s="31">
        <v>146.26</v>
      </c>
      <c r="D1422" s="11">
        <f t="shared" si="289"/>
        <v>11.050729166665406</v>
      </c>
      <c r="E1422" s="2">
        <f t="shared" si="290"/>
        <v>-144.79102956167176</v>
      </c>
      <c r="F1422" s="2">
        <f t="shared" si="291"/>
        <v>-149.09276248725789</v>
      </c>
    </row>
    <row r="1423" spans="1:7" hidden="1" x14ac:dyDescent="0.25">
      <c r="A1423" s="18">
        <v>41262.803703703699</v>
      </c>
      <c r="B1423" s="31">
        <v>142.35</v>
      </c>
      <c r="C1423" s="31">
        <v>146.55000000000001</v>
      </c>
      <c r="D1423" s="11">
        <f t="shared" si="289"/>
        <v>11.057673611110658</v>
      </c>
      <c r="E1423" s="2">
        <f t="shared" si="290"/>
        <v>-145.10703363914374</v>
      </c>
      <c r="F1423" s="2">
        <f t="shared" si="291"/>
        <v>-149.38837920489297</v>
      </c>
    </row>
    <row r="1424" spans="1:7" x14ac:dyDescent="0.25">
      <c r="A1424" s="18">
        <v>41262.810648148145</v>
      </c>
      <c r="B1424" s="31">
        <v>142.69</v>
      </c>
      <c r="C1424" s="31">
        <v>146.86000000000001</v>
      </c>
      <c r="D1424" s="11">
        <f t="shared" si="289"/>
        <v>11.064618055555911</v>
      </c>
      <c r="E1424" s="2">
        <f t="shared" si="290"/>
        <v>-145.45361875637104</v>
      </c>
      <c r="F1424" s="2">
        <f t="shared" si="291"/>
        <v>-149.70438328236494</v>
      </c>
      <c r="G1424" s="28">
        <f t="shared" ref="G1424" si="294">A1424</f>
        <v>41262.810648148145</v>
      </c>
    </row>
    <row r="1425" spans="1:7" hidden="1" x14ac:dyDescent="0.25">
      <c r="A1425" s="18">
        <v>41262.81759259259</v>
      </c>
      <c r="B1425" s="31">
        <v>142.97999999999999</v>
      </c>
      <c r="C1425" s="31">
        <v>147.16999999999999</v>
      </c>
      <c r="D1425" s="11">
        <f t="shared" si="289"/>
        <v>11.071562500001164</v>
      </c>
      <c r="E1425" s="2">
        <f t="shared" si="290"/>
        <v>-145.7492354740061</v>
      </c>
      <c r="F1425" s="2">
        <f t="shared" si="291"/>
        <v>-150.02038735983689</v>
      </c>
    </row>
    <row r="1426" spans="1:7" hidden="1" x14ac:dyDescent="0.25">
      <c r="A1426" s="18">
        <v>41262.824537037035</v>
      </c>
      <c r="B1426" s="31">
        <v>143.29</v>
      </c>
      <c r="C1426" s="31">
        <v>147.52000000000001</v>
      </c>
      <c r="D1426" s="11">
        <f t="shared" si="289"/>
        <v>11.078506944446417</v>
      </c>
      <c r="E1426" s="2">
        <f t="shared" si="290"/>
        <v>-146.06523955147807</v>
      </c>
      <c r="F1426" s="2">
        <f t="shared" si="291"/>
        <v>-150.3771661569827</v>
      </c>
    </row>
    <row r="1427" spans="1:7" hidden="1" x14ac:dyDescent="0.25">
      <c r="A1427" s="18">
        <v>41262.83148148148</v>
      </c>
      <c r="B1427" s="31">
        <v>143.61000000000001</v>
      </c>
      <c r="C1427" s="31">
        <v>147.83000000000001</v>
      </c>
      <c r="D1427" s="11">
        <f t="shared" si="289"/>
        <v>11.08545138889167</v>
      </c>
      <c r="E1427" s="2">
        <f t="shared" si="290"/>
        <v>-146.39143730886852</v>
      </c>
      <c r="F1427" s="2">
        <f t="shared" si="291"/>
        <v>-150.69317023445464</v>
      </c>
    </row>
    <row r="1428" spans="1:7" hidden="1" x14ac:dyDescent="0.25">
      <c r="A1428" s="18">
        <v>41262.838425925926</v>
      </c>
      <c r="B1428" s="31">
        <v>143.93</v>
      </c>
      <c r="C1428" s="31">
        <v>148.15</v>
      </c>
      <c r="D1428" s="11">
        <f t="shared" si="289"/>
        <v>11.092395833336923</v>
      </c>
      <c r="E1428" s="2">
        <f t="shared" si="290"/>
        <v>-146.71763506625894</v>
      </c>
      <c r="F1428" s="2">
        <f t="shared" si="291"/>
        <v>-151.01936799184506</v>
      </c>
    </row>
    <row r="1429" spans="1:7" hidden="1" x14ac:dyDescent="0.25">
      <c r="A1429" s="18">
        <v>41262.845370370371</v>
      </c>
      <c r="B1429" s="31">
        <v>144.21</v>
      </c>
      <c r="C1429" s="31">
        <v>148.44</v>
      </c>
      <c r="D1429" s="11">
        <f t="shared" si="289"/>
        <v>11.099340277782176</v>
      </c>
      <c r="E1429" s="2">
        <f t="shared" si="290"/>
        <v>-147.00305810397555</v>
      </c>
      <c r="F1429" s="2">
        <f t="shared" si="291"/>
        <v>-151.31498470948011</v>
      </c>
    </row>
    <row r="1430" spans="1:7" x14ac:dyDescent="0.25">
      <c r="A1430" s="18">
        <v>41262.852314814816</v>
      </c>
      <c r="B1430" s="31">
        <v>144.49</v>
      </c>
      <c r="C1430" s="31">
        <v>148.75</v>
      </c>
      <c r="D1430" s="11">
        <f t="shared" si="289"/>
        <v>11.106284722227429</v>
      </c>
      <c r="E1430" s="2">
        <f t="shared" si="290"/>
        <v>-147.28848114169216</v>
      </c>
      <c r="F1430" s="2">
        <f t="shared" si="291"/>
        <v>-151.63098878695209</v>
      </c>
      <c r="G1430" s="28">
        <f t="shared" ref="G1430" si="295">A1430</f>
        <v>41262.852314814816</v>
      </c>
    </row>
    <row r="1431" spans="1:7" hidden="1" x14ac:dyDescent="0.25">
      <c r="A1431" s="18">
        <v>41262.859259259254</v>
      </c>
      <c r="B1431" s="31">
        <v>144.15</v>
      </c>
      <c r="C1431" s="31">
        <v>149.03</v>
      </c>
      <c r="D1431" s="11">
        <f t="shared" si="289"/>
        <v>11.113229166665406</v>
      </c>
      <c r="E1431" s="2">
        <f t="shared" si="290"/>
        <v>-146.94189602446485</v>
      </c>
      <c r="F1431" s="2">
        <f t="shared" si="291"/>
        <v>-151.9164118246687</v>
      </c>
    </row>
    <row r="1432" spans="1:7" hidden="1" x14ac:dyDescent="0.25">
      <c r="A1432" s="18">
        <v>41262.866203703699</v>
      </c>
      <c r="B1432" s="31">
        <v>145.06</v>
      </c>
      <c r="C1432" s="31">
        <v>149.32</v>
      </c>
      <c r="D1432" s="11">
        <f t="shared" si="289"/>
        <v>11.120173611110658</v>
      </c>
      <c r="E1432" s="2">
        <f t="shared" si="290"/>
        <v>-147.86952089704383</v>
      </c>
      <c r="F1432" s="2">
        <f t="shared" si="291"/>
        <v>-152.21202854230376</v>
      </c>
    </row>
    <row r="1433" spans="1:7" hidden="1" x14ac:dyDescent="0.25">
      <c r="A1433" s="18">
        <v>41262.873148148145</v>
      </c>
      <c r="B1433" s="31">
        <v>145.33000000000001</v>
      </c>
      <c r="C1433" s="31">
        <v>149.57</v>
      </c>
      <c r="D1433" s="11">
        <f t="shared" si="289"/>
        <v>11.127118055555911</v>
      </c>
      <c r="E1433" s="2">
        <f t="shared" si="290"/>
        <v>-148.14475025484202</v>
      </c>
      <c r="F1433" s="2">
        <f t="shared" si="291"/>
        <v>-152.46687054026503</v>
      </c>
    </row>
    <row r="1434" spans="1:7" hidden="1" x14ac:dyDescent="0.25">
      <c r="A1434" s="18">
        <v>41262.88009259259</v>
      </c>
      <c r="B1434" s="31">
        <v>145.61000000000001</v>
      </c>
      <c r="C1434" s="31">
        <v>149.88</v>
      </c>
      <c r="D1434" s="11">
        <f t="shared" si="289"/>
        <v>11.134062500001164</v>
      </c>
      <c r="E1434" s="2">
        <f t="shared" si="290"/>
        <v>-148.43017329255864</v>
      </c>
      <c r="F1434" s="2">
        <f t="shared" si="291"/>
        <v>-152.78287461773701</v>
      </c>
    </row>
    <row r="1435" spans="1:7" hidden="1" x14ac:dyDescent="0.25">
      <c r="A1435" s="18">
        <v>41262.887037037035</v>
      </c>
      <c r="B1435" s="31">
        <v>145.87</v>
      </c>
      <c r="C1435" s="31">
        <v>150.12</v>
      </c>
      <c r="D1435" s="11">
        <f t="shared" si="289"/>
        <v>11.141006944446417</v>
      </c>
      <c r="E1435" s="2">
        <f t="shared" si="290"/>
        <v>-148.69520897043833</v>
      </c>
      <c r="F1435" s="2">
        <f t="shared" si="291"/>
        <v>-153.02752293577981</v>
      </c>
    </row>
    <row r="1436" spans="1:7" x14ac:dyDescent="0.25">
      <c r="A1436" s="18">
        <v>41262.89398148148</v>
      </c>
      <c r="B1436" s="31">
        <v>146.13999999999999</v>
      </c>
      <c r="C1436" s="31">
        <v>150.41</v>
      </c>
      <c r="D1436" s="11">
        <f t="shared" si="289"/>
        <v>11.14795138889167</v>
      </c>
      <c r="E1436" s="2">
        <f t="shared" si="290"/>
        <v>-148.97043832823647</v>
      </c>
      <c r="F1436" s="2">
        <f t="shared" si="291"/>
        <v>-153.32313965341487</v>
      </c>
      <c r="G1436" s="28">
        <f t="shared" ref="G1436" si="296">A1436</f>
        <v>41262.89398148148</v>
      </c>
    </row>
    <row r="1437" spans="1:7" hidden="1" x14ac:dyDescent="0.25">
      <c r="A1437" s="18">
        <v>41262.900925925926</v>
      </c>
      <c r="B1437" s="31">
        <v>146.41</v>
      </c>
      <c r="C1437" s="31">
        <v>150.71</v>
      </c>
      <c r="D1437" s="11">
        <f t="shared" si="289"/>
        <v>11.154895833336923</v>
      </c>
      <c r="E1437" s="2">
        <f t="shared" si="290"/>
        <v>-149.24566768603466</v>
      </c>
      <c r="F1437" s="2">
        <f t="shared" si="291"/>
        <v>-153.6289500509684</v>
      </c>
    </row>
    <row r="1438" spans="1:7" hidden="1" x14ac:dyDescent="0.25">
      <c r="A1438" s="18">
        <v>41262.907870370371</v>
      </c>
      <c r="B1438" s="31">
        <v>146.65</v>
      </c>
      <c r="C1438" s="31">
        <v>150.96</v>
      </c>
      <c r="D1438" s="11">
        <f t="shared" si="289"/>
        <v>11.161840277782176</v>
      </c>
      <c r="E1438" s="2">
        <f t="shared" si="290"/>
        <v>-149.49031600407747</v>
      </c>
      <c r="F1438" s="2">
        <f t="shared" si="291"/>
        <v>-153.88379204892968</v>
      </c>
    </row>
    <row r="1439" spans="1:7" hidden="1" x14ac:dyDescent="0.25">
      <c r="A1439" s="18">
        <v>41262.914814814816</v>
      </c>
      <c r="B1439" s="31">
        <v>146.91999999999999</v>
      </c>
      <c r="C1439" s="31">
        <v>151.25</v>
      </c>
      <c r="D1439" s="11">
        <f t="shared" si="289"/>
        <v>11.168784722227429</v>
      </c>
      <c r="E1439" s="2">
        <f t="shared" si="290"/>
        <v>-149.76554536187564</v>
      </c>
      <c r="F1439" s="2">
        <f t="shared" si="291"/>
        <v>-154.17940876656473</v>
      </c>
    </row>
    <row r="1440" spans="1:7" hidden="1" x14ac:dyDescent="0.25">
      <c r="A1440" s="18">
        <v>41262.921759259254</v>
      </c>
      <c r="B1440" s="31">
        <v>147.13</v>
      </c>
      <c r="C1440" s="31">
        <v>151.46</v>
      </c>
      <c r="D1440" s="11">
        <f t="shared" si="289"/>
        <v>11.175729166665406</v>
      </c>
      <c r="E1440" s="2">
        <f t="shared" si="290"/>
        <v>-149.97961264016308</v>
      </c>
      <c r="F1440" s="2">
        <f t="shared" si="291"/>
        <v>-154.39347604485221</v>
      </c>
    </row>
    <row r="1441" spans="1:7" hidden="1" x14ac:dyDescent="0.25">
      <c r="A1441" s="18">
        <v>41262.928703703699</v>
      </c>
      <c r="B1441" s="31">
        <v>147.29</v>
      </c>
      <c r="C1441" s="31">
        <v>151.78</v>
      </c>
      <c r="D1441" s="11">
        <f t="shared" si="289"/>
        <v>11.182673611110658</v>
      </c>
      <c r="E1441" s="2">
        <f t="shared" si="290"/>
        <v>-150.14271151885831</v>
      </c>
      <c r="F1441" s="2">
        <f t="shared" si="291"/>
        <v>-154.71967380224262</v>
      </c>
    </row>
    <row r="1442" spans="1:7" x14ac:dyDescent="0.25">
      <c r="A1442" s="18">
        <v>41262.935648148145</v>
      </c>
      <c r="B1442" s="31">
        <v>147.56</v>
      </c>
      <c r="C1442" s="31">
        <v>152.02000000000001</v>
      </c>
      <c r="D1442" s="11">
        <f t="shared" si="289"/>
        <v>11.189618055555911</v>
      </c>
      <c r="E1442" s="2">
        <f t="shared" si="290"/>
        <v>-150.41794087665647</v>
      </c>
      <c r="F1442" s="2">
        <f t="shared" si="291"/>
        <v>-154.96432212028543</v>
      </c>
      <c r="G1442" s="28">
        <f t="shared" ref="G1442" si="297">A1442</f>
        <v>41262.935648148145</v>
      </c>
    </row>
    <row r="1443" spans="1:7" hidden="1" x14ac:dyDescent="0.25">
      <c r="A1443" s="18">
        <v>41262.94259259259</v>
      </c>
      <c r="B1443" s="31">
        <v>147.86000000000001</v>
      </c>
      <c r="C1443" s="31">
        <v>152.28</v>
      </c>
      <c r="D1443" s="11">
        <f t="shared" si="289"/>
        <v>11.196562500001164</v>
      </c>
      <c r="E1443" s="2">
        <f t="shared" si="290"/>
        <v>-150.72375127421</v>
      </c>
      <c r="F1443" s="2">
        <f t="shared" si="291"/>
        <v>-155.22935779816515</v>
      </c>
    </row>
    <row r="1444" spans="1:7" hidden="1" x14ac:dyDescent="0.25">
      <c r="A1444" s="18">
        <v>41262.949537037035</v>
      </c>
      <c r="B1444" s="31">
        <v>148.15</v>
      </c>
      <c r="C1444" s="31">
        <v>152.54</v>
      </c>
      <c r="D1444" s="11">
        <f t="shared" si="289"/>
        <v>11.203506944446417</v>
      </c>
      <c r="E1444" s="2">
        <f t="shared" si="290"/>
        <v>-151.01936799184506</v>
      </c>
      <c r="F1444" s="2">
        <f t="shared" si="291"/>
        <v>-155.49439347604485</v>
      </c>
    </row>
    <row r="1445" spans="1:7" hidden="1" x14ac:dyDescent="0.25">
      <c r="A1445" s="18">
        <v>41262.95648148148</v>
      </c>
      <c r="B1445" s="31">
        <v>148.37</v>
      </c>
      <c r="C1445" s="31">
        <v>152.81</v>
      </c>
      <c r="D1445" s="11">
        <f t="shared" si="289"/>
        <v>11.21045138889167</v>
      </c>
      <c r="E1445" s="2">
        <f t="shared" si="290"/>
        <v>-151.24362895005098</v>
      </c>
      <c r="F1445" s="2">
        <f t="shared" si="291"/>
        <v>-155.76962283384302</v>
      </c>
    </row>
    <row r="1446" spans="1:7" hidden="1" x14ac:dyDescent="0.25">
      <c r="A1446" s="18">
        <v>41262.963425925926</v>
      </c>
      <c r="B1446" s="31">
        <v>148.63</v>
      </c>
      <c r="C1446" s="31">
        <v>153.09</v>
      </c>
      <c r="D1446" s="11">
        <f t="shared" si="289"/>
        <v>11.217395833336923</v>
      </c>
      <c r="E1446" s="2">
        <f t="shared" si="290"/>
        <v>-151.50866462793067</v>
      </c>
      <c r="F1446" s="2">
        <f t="shared" si="291"/>
        <v>-156.05504587155963</v>
      </c>
    </row>
    <row r="1447" spans="1:7" hidden="1" x14ac:dyDescent="0.25">
      <c r="A1447" s="18">
        <v>41262.970370370371</v>
      </c>
      <c r="B1447" s="31">
        <v>148.88</v>
      </c>
      <c r="C1447" s="31">
        <v>153.34</v>
      </c>
      <c r="D1447" s="11">
        <f t="shared" si="289"/>
        <v>11.224340277782176</v>
      </c>
      <c r="E1447" s="2">
        <f t="shared" si="290"/>
        <v>-151.76350662589195</v>
      </c>
      <c r="F1447" s="2">
        <f t="shared" si="291"/>
        <v>-156.30988786952091</v>
      </c>
    </row>
    <row r="1448" spans="1:7" x14ac:dyDescent="0.25">
      <c r="A1448" s="18">
        <v>41262.977314814816</v>
      </c>
      <c r="B1448" s="31">
        <v>149.11000000000001</v>
      </c>
      <c r="C1448" s="31">
        <v>153.57</v>
      </c>
      <c r="D1448" s="11">
        <f t="shared" si="289"/>
        <v>11.231284722227429</v>
      </c>
      <c r="E1448" s="2">
        <f t="shared" si="290"/>
        <v>-151.99796126401634</v>
      </c>
      <c r="F1448" s="2">
        <f t="shared" si="291"/>
        <v>-156.54434250764527</v>
      </c>
      <c r="G1448" s="28">
        <f t="shared" ref="G1448" si="298">A1448</f>
        <v>41262.977314814816</v>
      </c>
    </row>
    <row r="1449" spans="1:7" hidden="1" x14ac:dyDescent="0.25">
      <c r="A1449" s="18">
        <v>41262.984259259254</v>
      </c>
      <c r="B1449" s="31">
        <v>149.34</v>
      </c>
      <c r="C1449" s="31">
        <v>153.85</v>
      </c>
      <c r="D1449" s="11">
        <f t="shared" si="289"/>
        <v>11.238229166665406</v>
      </c>
      <c r="E1449" s="2">
        <f t="shared" si="290"/>
        <v>-152.23241590214067</v>
      </c>
      <c r="F1449" s="2">
        <f t="shared" si="291"/>
        <v>-156.82976554536188</v>
      </c>
    </row>
    <row r="1450" spans="1:7" hidden="1" x14ac:dyDescent="0.25">
      <c r="A1450" s="18">
        <v>41262.991203703699</v>
      </c>
      <c r="B1450" s="31">
        <v>149.57</v>
      </c>
      <c r="C1450" s="31">
        <v>154.08000000000001</v>
      </c>
      <c r="D1450" s="11">
        <f t="shared" si="289"/>
        <v>11.245173611110658</v>
      </c>
      <c r="E1450" s="2">
        <f t="shared" si="290"/>
        <v>-152.46687054026503</v>
      </c>
      <c r="F1450" s="2">
        <f t="shared" si="291"/>
        <v>-157.06422018348624</v>
      </c>
    </row>
    <row r="1451" spans="1:7" hidden="1" x14ac:dyDescent="0.25">
      <c r="A1451" s="18">
        <v>41262.998148148145</v>
      </c>
      <c r="B1451" s="31">
        <v>149.83000000000001</v>
      </c>
      <c r="C1451" s="31">
        <v>154.34</v>
      </c>
      <c r="D1451" s="11">
        <f t="shared" si="289"/>
        <v>11.252118055555911</v>
      </c>
      <c r="E1451" s="2">
        <f t="shared" si="290"/>
        <v>-152.73190621814476</v>
      </c>
      <c r="F1451" s="2">
        <f t="shared" si="291"/>
        <v>-157.32925586136597</v>
      </c>
    </row>
    <row r="1452" spans="1:7" hidden="1" x14ac:dyDescent="0.25">
      <c r="A1452" s="18">
        <v>41263.00509259259</v>
      </c>
      <c r="B1452" s="31">
        <v>150.02000000000001</v>
      </c>
      <c r="C1452" s="31">
        <v>154.6</v>
      </c>
      <c r="D1452" s="11">
        <f t="shared" si="289"/>
        <v>11.259062500001164</v>
      </c>
      <c r="E1452" s="2">
        <f t="shared" si="290"/>
        <v>-152.92558613659531</v>
      </c>
      <c r="F1452" s="2">
        <f t="shared" si="291"/>
        <v>-157.59429153924566</v>
      </c>
    </row>
    <row r="1453" spans="1:7" hidden="1" x14ac:dyDescent="0.25">
      <c r="A1453" s="18">
        <v>41263.012037037035</v>
      </c>
      <c r="B1453" s="31">
        <v>150.26</v>
      </c>
      <c r="C1453" s="31">
        <v>154.84</v>
      </c>
      <c r="D1453" s="11">
        <f t="shared" si="289"/>
        <v>11.266006944446417</v>
      </c>
      <c r="E1453" s="2">
        <f t="shared" si="290"/>
        <v>-153.17023445463812</v>
      </c>
      <c r="F1453" s="2">
        <f t="shared" si="291"/>
        <v>-157.83893985728849</v>
      </c>
    </row>
    <row r="1454" spans="1:7" x14ac:dyDescent="0.25">
      <c r="A1454" s="18">
        <v>41263.01898148148</v>
      </c>
      <c r="B1454" s="31">
        <v>150.5</v>
      </c>
      <c r="C1454" s="31">
        <v>155.1</v>
      </c>
      <c r="D1454" s="11">
        <f t="shared" si="289"/>
        <v>11.27295138889167</v>
      </c>
      <c r="E1454" s="2">
        <f t="shared" si="290"/>
        <v>-153.41488277268095</v>
      </c>
      <c r="F1454" s="2">
        <f t="shared" si="291"/>
        <v>-158.10397553516819</v>
      </c>
      <c r="G1454" s="28">
        <f t="shared" ref="G1454" si="299">A1454</f>
        <v>41263.01898148148</v>
      </c>
    </row>
    <row r="1455" spans="1:7" hidden="1" x14ac:dyDescent="0.25">
      <c r="A1455" s="18">
        <v>41263.025925925926</v>
      </c>
      <c r="B1455" s="31">
        <v>150.72999999999999</v>
      </c>
      <c r="C1455" s="31">
        <v>155.32</v>
      </c>
      <c r="D1455" s="11">
        <f t="shared" si="289"/>
        <v>11.279895833336923</v>
      </c>
      <c r="E1455" s="2">
        <f t="shared" si="290"/>
        <v>-153.64933741080529</v>
      </c>
      <c r="F1455" s="2">
        <f t="shared" si="291"/>
        <v>-158.32823649337411</v>
      </c>
    </row>
    <row r="1456" spans="1:7" hidden="1" x14ac:dyDescent="0.25">
      <c r="A1456" s="18">
        <v>41263.032870370371</v>
      </c>
      <c r="B1456" s="31">
        <v>150.91999999999999</v>
      </c>
      <c r="C1456" s="31">
        <v>155.59</v>
      </c>
      <c r="D1456" s="11">
        <f t="shared" si="289"/>
        <v>11.286840277782176</v>
      </c>
      <c r="E1456" s="2">
        <f t="shared" si="290"/>
        <v>-153.84301732925584</v>
      </c>
      <c r="F1456" s="2">
        <f t="shared" si="291"/>
        <v>-158.60346585117227</v>
      </c>
    </row>
    <row r="1457" spans="1:7" hidden="1" x14ac:dyDescent="0.25">
      <c r="A1457" s="18">
        <v>41263.039814814816</v>
      </c>
      <c r="B1457" s="31">
        <v>151.19</v>
      </c>
      <c r="C1457" s="31">
        <v>155.81</v>
      </c>
      <c r="D1457" s="11">
        <f t="shared" si="289"/>
        <v>11.293784722227429</v>
      </c>
      <c r="E1457" s="2">
        <f t="shared" si="290"/>
        <v>-154.11824668705404</v>
      </c>
      <c r="F1457" s="2">
        <f t="shared" si="291"/>
        <v>-158.82772680937819</v>
      </c>
    </row>
    <row r="1458" spans="1:7" hidden="1" x14ac:dyDescent="0.25">
      <c r="A1458" s="18">
        <v>41263.046759259254</v>
      </c>
      <c r="B1458" s="31">
        <v>151.41</v>
      </c>
      <c r="C1458" s="31">
        <v>156.06</v>
      </c>
      <c r="D1458" s="11">
        <f t="shared" si="289"/>
        <v>11.300729166665406</v>
      </c>
      <c r="E1458" s="2">
        <f t="shared" si="290"/>
        <v>-154.34250764525993</v>
      </c>
      <c r="F1458" s="2">
        <f t="shared" si="291"/>
        <v>-159.08256880733944</v>
      </c>
    </row>
    <row r="1459" spans="1:7" hidden="1" x14ac:dyDescent="0.25">
      <c r="A1459" s="18">
        <v>41263.053703703699</v>
      </c>
      <c r="B1459" s="31">
        <v>151.59</v>
      </c>
      <c r="C1459" s="31">
        <v>156.32</v>
      </c>
      <c r="D1459" s="11">
        <f t="shared" si="289"/>
        <v>11.307673611110658</v>
      </c>
      <c r="E1459" s="2">
        <f t="shared" si="290"/>
        <v>-154.52599388379207</v>
      </c>
      <c r="F1459" s="2">
        <f t="shared" si="291"/>
        <v>-159.34760448521916</v>
      </c>
    </row>
    <row r="1460" spans="1:7" x14ac:dyDescent="0.25">
      <c r="A1460" s="18">
        <v>41263.060648148145</v>
      </c>
      <c r="B1460" s="31">
        <v>151.86000000000001</v>
      </c>
      <c r="C1460" s="31">
        <v>156.54</v>
      </c>
      <c r="D1460" s="11">
        <f t="shared" si="289"/>
        <v>11.314618055555911</v>
      </c>
      <c r="E1460" s="2">
        <f t="shared" si="290"/>
        <v>-154.80122324159024</v>
      </c>
      <c r="F1460" s="2">
        <f t="shared" si="291"/>
        <v>-159.57186544342508</v>
      </c>
      <c r="G1460" s="28">
        <f t="shared" ref="G1460" si="300">A1460</f>
        <v>41263.060648148145</v>
      </c>
    </row>
    <row r="1461" spans="1:7" hidden="1" x14ac:dyDescent="0.25">
      <c r="A1461" s="18">
        <v>41263.06759259259</v>
      </c>
      <c r="B1461" s="31">
        <v>152.05000000000001</v>
      </c>
      <c r="C1461" s="31">
        <v>156.79</v>
      </c>
      <c r="D1461" s="11">
        <f t="shared" si="289"/>
        <v>11.321562500001164</v>
      </c>
      <c r="E1461" s="2">
        <f t="shared" si="290"/>
        <v>-154.99490316004079</v>
      </c>
      <c r="F1461" s="2">
        <f t="shared" si="291"/>
        <v>-159.82670744138633</v>
      </c>
    </row>
    <row r="1462" spans="1:7" hidden="1" x14ac:dyDescent="0.25">
      <c r="A1462" s="18">
        <v>41263.074537037035</v>
      </c>
      <c r="B1462" s="31">
        <v>152.29</v>
      </c>
      <c r="C1462" s="31">
        <v>157.03</v>
      </c>
      <c r="D1462" s="11">
        <f t="shared" si="289"/>
        <v>11.328506944446417</v>
      </c>
      <c r="E1462" s="2">
        <f t="shared" si="290"/>
        <v>-155.23955147808357</v>
      </c>
      <c r="F1462" s="2">
        <f t="shared" si="291"/>
        <v>-160.07135575942917</v>
      </c>
    </row>
    <row r="1463" spans="1:7" hidden="1" x14ac:dyDescent="0.25">
      <c r="A1463" s="18">
        <v>41263.08148148148</v>
      </c>
      <c r="B1463" s="31">
        <v>152.47999999999999</v>
      </c>
      <c r="C1463" s="31">
        <v>157.27000000000001</v>
      </c>
      <c r="D1463" s="11">
        <f t="shared" si="289"/>
        <v>11.33545138889167</v>
      </c>
      <c r="E1463" s="2">
        <f t="shared" si="290"/>
        <v>-155.43323139653415</v>
      </c>
      <c r="F1463" s="2">
        <f t="shared" si="291"/>
        <v>-160.31600407747197</v>
      </c>
    </row>
    <row r="1464" spans="1:7" hidden="1" x14ac:dyDescent="0.25">
      <c r="A1464" s="18">
        <v>41263.088425925926</v>
      </c>
      <c r="B1464" s="31">
        <v>152.71</v>
      </c>
      <c r="C1464" s="31">
        <v>157.5</v>
      </c>
      <c r="D1464" s="11">
        <f t="shared" si="289"/>
        <v>11.342395833336923</v>
      </c>
      <c r="E1464" s="2">
        <f t="shared" si="290"/>
        <v>-155.66768603465852</v>
      </c>
      <c r="F1464" s="2">
        <f t="shared" si="291"/>
        <v>-160.55045871559633</v>
      </c>
    </row>
    <row r="1465" spans="1:7" hidden="1" x14ac:dyDescent="0.25">
      <c r="A1465" s="18">
        <v>41263.095370370371</v>
      </c>
      <c r="B1465" s="31">
        <v>152.91999999999999</v>
      </c>
      <c r="C1465" s="31">
        <v>157.72999999999999</v>
      </c>
      <c r="D1465" s="11">
        <f t="shared" si="289"/>
        <v>11.349340277782176</v>
      </c>
      <c r="E1465" s="2">
        <f t="shared" si="290"/>
        <v>-155.88175331294596</v>
      </c>
      <c r="F1465" s="2">
        <f t="shared" si="291"/>
        <v>-160.7849133537207</v>
      </c>
    </row>
    <row r="1466" spans="1:7" x14ac:dyDescent="0.25">
      <c r="A1466" s="18">
        <v>41263.102314814816</v>
      </c>
      <c r="B1466" s="31">
        <v>153.13999999999999</v>
      </c>
      <c r="C1466" s="31">
        <v>157.94999999999999</v>
      </c>
      <c r="D1466" s="11">
        <f t="shared" si="289"/>
        <v>11.356284722227429</v>
      </c>
      <c r="E1466" s="2">
        <f t="shared" si="290"/>
        <v>-156.10601427115188</v>
      </c>
      <c r="F1466" s="2">
        <f t="shared" si="291"/>
        <v>-161.00917431192659</v>
      </c>
      <c r="G1466" s="28">
        <f t="shared" ref="G1466" si="301">A1466</f>
        <v>41263.102314814816</v>
      </c>
    </row>
    <row r="1467" spans="1:7" hidden="1" x14ac:dyDescent="0.25">
      <c r="A1467" s="18">
        <v>41263.109259259254</v>
      </c>
      <c r="B1467" s="31">
        <v>153.36000000000001</v>
      </c>
      <c r="C1467" s="31">
        <v>158.16999999999999</v>
      </c>
      <c r="D1467" s="11">
        <f t="shared" si="289"/>
        <v>11.363229166665406</v>
      </c>
      <c r="E1467" s="2">
        <f t="shared" si="290"/>
        <v>-156.33027522935782</v>
      </c>
      <c r="F1467" s="2">
        <f t="shared" si="291"/>
        <v>-161.2334352701325</v>
      </c>
    </row>
    <row r="1468" spans="1:7" hidden="1" x14ac:dyDescent="0.25">
      <c r="A1468" s="18">
        <v>41263.116203703699</v>
      </c>
      <c r="B1468" s="31">
        <v>153.56</v>
      </c>
      <c r="C1468" s="31">
        <v>158.38999999999999</v>
      </c>
      <c r="D1468" s="11">
        <f t="shared" si="289"/>
        <v>11.370173611110658</v>
      </c>
      <c r="E1468" s="2">
        <f t="shared" si="290"/>
        <v>-156.53414882772682</v>
      </c>
      <c r="F1468" s="2">
        <f t="shared" si="291"/>
        <v>-161.45769622833842</v>
      </c>
    </row>
    <row r="1469" spans="1:7" hidden="1" x14ac:dyDescent="0.25">
      <c r="A1469" s="18">
        <v>41263.123148148145</v>
      </c>
      <c r="B1469" s="31">
        <v>153.75</v>
      </c>
      <c r="C1469" s="31">
        <v>158.62</v>
      </c>
      <c r="D1469" s="11">
        <f t="shared" si="289"/>
        <v>11.377118055555911</v>
      </c>
      <c r="E1469" s="2">
        <f t="shared" si="290"/>
        <v>-156.72782874617738</v>
      </c>
      <c r="F1469" s="2">
        <f t="shared" si="291"/>
        <v>-161.69215086646281</v>
      </c>
    </row>
    <row r="1470" spans="1:7" hidden="1" x14ac:dyDescent="0.25">
      <c r="A1470" s="18">
        <v>41263.13009259259</v>
      </c>
      <c r="B1470" s="31">
        <v>153.94999999999999</v>
      </c>
      <c r="C1470" s="31">
        <v>158.80000000000001</v>
      </c>
      <c r="D1470" s="11">
        <f t="shared" si="289"/>
        <v>11.384062500001164</v>
      </c>
      <c r="E1470" s="2">
        <f t="shared" si="290"/>
        <v>-156.93170234454638</v>
      </c>
      <c r="F1470" s="2">
        <f t="shared" si="291"/>
        <v>-161.87563710499492</v>
      </c>
    </row>
    <row r="1471" spans="1:7" hidden="1" x14ac:dyDescent="0.25">
      <c r="A1471" s="18">
        <v>41263.137037037035</v>
      </c>
      <c r="B1471" s="31">
        <v>154.13</v>
      </c>
      <c r="C1471" s="31">
        <v>159.05000000000001</v>
      </c>
      <c r="D1471" s="11">
        <f t="shared" si="289"/>
        <v>11.391006944446417</v>
      </c>
      <c r="E1471" s="2">
        <f t="shared" si="290"/>
        <v>-157.11518858307849</v>
      </c>
      <c r="F1471" s="2">
        <f t="shared" si="291"/>
        <v>-162.13047910295617</v>
      </c>
    </row>
    <row r="1472" spans="1:7" x14ac:dyDescent="0.25">
      <c r="A1472" s="18">
        <v>41263.14398148148</v>
      </c>
      <c r="B1472" s="31">
        <v>154.34</v>
      </c>
      <c r="C1472" s="31">
        <v>159.27000000000001</v>
      </c>
      <c r="D1472" s="11">
        <f t="shared" si="289"/>
        <v>11.39795138889167</v>
      </c>
      <c r="E1472" s="2">
        <f t="shared" si="290"/>
        <v>-157.32925586136597</v>
      </c>
      <c r="F1472" s="2">
        <f t="shared" si="291"/>
        <v>-162.35474006116209</v>
      </c>
      <c r="G1472" s="28">
        <f t="shared" ref="G1472" si="302">A1472</f>
        <v>41263.14398148148</v>
      </c>
    </row>
    <row r="1473" spans="1:7" hidden="1" x14ac:dyDescent="0.25">
      <c r="A1473" s="18">
        <v>41263.150925925926</v>
      </c>
      <c r="B1473" s="31">
        <v>154.52000000000001</v>
      </c>
      <c r="C1473" s="31">
        <v>159.49</v>
      </c>
      <c r="D1473" s="11">
        <f t="shared" si="289"/>
        <v>11.404895833336923</v>
      </c>
      <c r="E1473" s="2">
        <f t="shared" si="290"/>
        <v>-157.51274209989808</v>
      </c>
      <c r="F1473" s="2">
        <f t="shared" si="291"/>
        <v>-162.57900101936801</v>
      </c>
    </row>
    <row r="1474" spans="1:7" hidden="1" x14ac:dyDescent="0.25">
      <c r="A1474" s="18">
        <v>41263.157870370371</v>
      </c>
      <c r="B1474" s="31">
        <v>154.74</v>
      </c>
      <c r="C1474" s="31">
        <v>159.69</v>
      </c>
      <c r="D1474" s="11">
        <f t="shared" si="289"/>
        <v>11.411840277782176</v>
      </c>
      <c r="E1474" s="2">
        <f t="shared" si="290"/>
        <v>-157.73700305810399</v>
      </c>
      <c r="F1474" s="2">
        <f t="shared" si="291"/>
        <v>-162.78287461773701</v>
      </c>
    </row>
    <row r="1475" spans="1:7" hidden="1" x14ac:dyDescent="0.25">
      <c r="A1475" s="18">
        <v>41263.164814814816</v>
      </c>
      <c r="B1475" s="31">
        <v>154.93</v>
      </c>
      <c r="C1475" s="31">
        <v>159.91</v>
      </c>
      <c r="D1475" s="11">
        <f t="shared" ref="D1475:D1538" si="303">A1475-$H$2</f>
        <v>11.418784722227429</v>
      </c>
      <c r="E1475" s="2">
        <f t="shared" ref="E1475:E1538" si="304">B1475/-0.981</f>
        <v>-157.93068297655455</v>
      </c>
      <c r="F1475" s="2">
        <f t="shared" ref="F1475:F1538" si="305">C1475/-0.981</f>
        <v>-163.00713557594293</v>
      </c>
    </row>
    <row r="1476" spans="1:7" hidden="1" x14ac:dyDescent="0.25">
      <c r="A1476" s="18">
        <v>41263.171759259254</v>
      </c>
      <c r="B1476" s="31">
        <v>155.11000000000001</v>
      </c>
      <c r="C1476" s="31">
        <v>160.12</v>
      </c>
      <c r="D1476" s="11">
        <f t="shared" si="303"/>
        <v>11.425729166665406</v>
      </c>
      <c r="E1476" s="2">
        <f t="shared" si="304"/>
        <v>-158.11416921508666</v>
      </c>
      <c r="F1476" s="2">
        <f t="shared" si="305"/>
        <v>-163.2212028542304</v>
      </c>
    </row>
    <row r="1477" spans="1:7" hidden="1" x14ac:dyDescent="0.25">
      <c r="A1477" s="18">
        <v>41263.178703703699</v>
      </c>
      <c r="B1477" s="31">
        <v>155.32</v>
      </c>
      <c r="C1477" s="31">
        <v>160.32</v>
      </c>
      <c r="D1477" s="11">
        <f t="shared" si="303"/>
        <v>11.432673611110658</v>
      </c>
      <c r="E1477" s="2">
        <f t="shared" si="304"/>
        <v>-158.32823649337411</v>
      </c>
      <c r="F1477" s="2">
        <f t="shared" si="305"/>
        <v>-163.42507645259937</v>
      </c>
    </row>
    <row r="1478" spans="1:7" x14ac:dyDescent="0.25">
      <c r="A1478" s="18">
        <v>41263.185648148145</v>
      </c>
      <c r="B1478" s="31">
        <v>155.5</v>
      </c>
      <c r="C1478" s="31">
        <v>160.53</v>
      </c>
      <c r="D1478" s="11">
        <f t="shared" si="303"/>
        <v>11.439618055555911</v>
      </c>
      <c r="E1478" s="2">
        <f t="shared" si="304"/>
        <v>-158.51172273190622</v>
      </c>
      <c r="F1478" s="2">
        <f t="shared" si="305"/>
        <v>-163.63914373088684</v>
      </c>
      <c r="G1478" s="28">
        <f t="shared" ref="G1478" si="306">A1478</f>
        <v>41263.185648148145</v>
      </c>
    </row>
    <row r="1479" spans="1:7" hidden="1" x14ac:dyDescent="0.25">
      <c r="A1479" s="18">
        <v>41263.19259259259</v>
      </c>
      <c r="B1479" s="31">
        <v>155.69</v>
      </c>
      <c r="C1479" s="31">
        <v>160.74</v>
      </c>
      <c r="D1479" s="11">
        <f t="shared" si="303"/>
        <v>11.446562500001164</v>
      </c>
      <c r="E1479" s="2">
        <f t="shared" si="304"/>
        <v>-158.70540265035677</v>
      </c>
      <c r="F1479" s="2">
        <f t="shared" si="305"/>
        <v>-163.85321100917432</v>
      </c>
    </row>
    <row r="1480" spans="1:7" hidden="1" x14ac:dyDescent="0.25">
      <c r="A1480" s="18">
        <v>41263.199537037035</v>
      </c>
      <c r="B1480" s="31">
        <v>155.86000000000001</v>
      </c>
      <c r="C1480" s="31">
        <v>160.91999999999999</v>
      </c>
      <c r="D1480" s="11">
        <f t="shared" si="303"/>
        <v>11.453506944446417</v>
      </c>
      <c r="E1480" s="2">
        <f t="shared" si="304"/>
        <v>-158.87869520897044</v>
      </c>
      <c r="F1480" s="2">
        <f t="shared" si="305"/>
        <v>-164.0366972477064</v>
      </c>
    </row>
    <row r="1481" spans="1:7" hidden="1" x14ac:dyDescent="0.25">
      <c r="A1481" s="18">
        <v>41263.20648148148</v>
      </c>
      <c r="B1481" s="31">
        <v>156.05000000000001</v>
      </c>
      <c r="C1481" s="31">
        <v>161.12</v>
      </c>
      <c r="D1481" s="11">
        <f t="shared" si="303"/>
        <v>11.46045138889167</v>
      </c>
      <c r="E1481" s="2">
        <f t="shared" si="304"/>
        <v>-159.07237512742103</v>
      </c>
      <c r="F1481" s="2">
        <f t="shared" si="305"/>
        <v>-164.24057084607543</v>
      </c>
    </row>
    <row r="1482" spans="1:7" hidden="1" x14ac:dyDescent="0.25">
      <c r="A1482" s="18">
        <v>41263.213425925926</v>
      </c>
      <c r="B1482" s="31">
        <v>156.22999999999999</v>
      </c>
      <c r="C1482" s="31">
        <v>161.33000000000001</v>
      </c>
      <c r="D1482" s="11">
        <f t="shared" si="303"/>
        <v>11.467395833336923</v>
      </c>
      <c r="E1482" s="2">
        <f t="shared" si="304"/>
        <v>-159.25586136595311</v>
      </c>
      <c r="F1482" s="2">
        <f t="shared" si="305"/>
        <v>-164.4546381243629</v>
      </c>
    </row>
    <row r="1483" spans="1:7" hidden="1" x14ac:dyDescent="0.25">
      <c r="A1483" s="18">
        <v>41263.220370370371</v>
      </c>
      <c r="B1483" s="31">
        <v>156.41</v>
      </c>
      <c r="C1483" s="31">
        <v>161.47999999999999</v>
      </c>
      <c r="D1483" s="11">
        <f t="shared" si="303"/>
        <v>11.474340277782176</v>
      </c>
      <c r="E1483" s="2">
        <f t="shared" si="304"/>
        <v>-159.43934760448522</v>
      </c>
      <c r="F1483" s="2">
        <f t="shared" si="305"/>
        <v>-164.60754332313965</v>
      </c>
    </row>
    <row r="1484" spans="1:7" x14ac:dyDescent="0.25">
      <c r="A1484" s="18">
        <v>41263.227314814816</v>
      </c>
      <c r="B1484" s="31">
        <v>156.58000000000001</v>
      </c>
      <c r="C1484" s="31">
        <v>161.68</v>
      </c>
      <c r="D1484" s="11">
        <f t="shared" si="303"/>
        <v>11.481284722227429</v>
      </c>
      <c r="E1484" s="2">
        <f t="shared" si="304"/>
        <v>-159.61264016309889</v>
      </c>
      <c r="F1484" s="2">
        <f t="shared" si="305"/>
        <v>-164.81141692150868</v>
      </c>
      <c r="G1484" s="28">
        <f t="shared" ref="G1484" si="307">A1484</f>
        <v>41263.227314814816</v>
      </c>
    </row>
    <row r="1485" spans="1:7" hidden="1" x14ac:dyDescent="0.25">
      <c r="A1485" s="18">
        <v>41263.234259259254</v>
      </c>
      <c r="B1485" s="31">
        <v>156.74</v>
      </c>
      <c r="C1485" s="31">
        <v>161.86000000000001</v>
      </c>
      <c r="D1485" s="11">
        <f t="shared" si="303"/>
        <v>11.488229166665406</v>
      </c>
      <c r="E1485" s="2">
        <f t="shared" si="304"/>
        <v>-159.77573904179411</v>
      </c>
      <c r="F1485" s="2">
        <f t="shared" si="305"/>
        <v>-164.99490316004079</v>
      </c>
    </row>
    <row r="1486" spans="1:7" hidden="1" x14ac:dyDescent="0.25">
      <c r="A1486" s="18">
        <v>41263.241203703699</v>
      </c>
      <c r="B1486" s="31">
        <v>156.93</v>
      </c>
      <c r="C1486" s="31">
        <v>162.06</v>
      </c>
      <c r="D1486" s="11">
        <f t="shared" si="303"/>
        <v>11.495173611110658</v>
      </c>
      <c r="E1486" s="2">
        <f t="shared" si="304"/>
        <v>-159.96941896024467</v>
      </c>
      <c r="F1486" s="2">
        <f t="shared" si="305"/>
        <v>-165.19877675840979</v>
      </c>
    </row>
    <row r="1487" spans="1:7" hidden="1" x14ac:dyDescent="0.25">
      <c r="A1487" s="18">
        <v>41263.248148148145</v>
      </c>
      <c r="B1487" s="31">
        <v>157.04</v>
      </c>
      <c r="C1487" s="31">
        <v>162.24</v>
      </c>
      <c r="D1487" s="11">
        <f t="shared" si="303"/>
        <v>11.502118055555911</v>
      </c>
      <c r="E1487" s="2">
        <f t="shared" si="304"/>
        <v>-160.08154943934761</v>
      </c>
      <c r="F1487" s="2">
        <f t="shared" si="305"/>
        <v>-165.3822629969419</v>
      </c>
    </row>
    <row r="1488" spans="1:7" hidden="1" x14ac:dyDescent="0.25">
      <c r="A1488" s="18">
        <v>41263.25509259259</v>
      </c>
      <c r="B1488" s="31">
        <v>157.21</v>
      </c>
      <c r="C1488" s="31">
        <v>162.41</v>
      </c>
      <c r="D1488" s="11">
        <f t="shared" si="303"/>
        <v>11.509062500001164</v>
      </c>
      <c r="E1488" s="2">
        <f t="shared" si="304"/>
        <v>-160.25484199796128</v>
      </c>
      <c r="F1488" s="2">
        <f t="shared" si="305"/>
        <v>-165.55555555555554</v>
      </c>
    </row>
    <row r="1489" spans="1:7" hidden="1" x14ac:dyDescent="0.25">
      <c r="A1489" s="18">
        <v>41263.262037037035</v>
      </c>
      <c r="B1489" s="31">
        <v>157.4</v>
      </c>
      <c r="C1489" s="31">
        <v>162.62</v>
      </c>
      <c r="D1489" s="11">
        <f t="shared" si="303"/>
        <v>11.516006944446417</v>
      </c>
      <c r="E1489" s="2">
        <f t="shared" si="304"/>
        <v>-160.44852191641183</v>
      </c>
      <c r="F1489" s="2">
        <f t="shared" si="305"/>
        <v>-165.76962283384302</v>
      </c>
    </row>
    <row r="1490" spans="1:7" x14ac:dyDescent="0.25">
      <c r="A1490" s="18">
        <v>41263.26898148148</v>
      </c>
      <c r="B1490" s="31">
        <v>157.59</v>
      </c>
      <c r="C1490" s="31">
        <v>162.79</v>
      </c>
      <c r="D1490" s="11">
        <f t="shared" si="303"/>
        <v>11.52295138889167</v>
      </c>
      <c r="E1490" s="2">
        <f t="shared" si="304"/>
        <v>-160.64220183486239</v>
      </c>
      <c r="F1490" s="2">
        <f t="shared" si="305"/>
        <v>-165.94291539245668</v>
      </c>
      <c r="G1490" s="28">
        <f t="shared" ref="G1490" si="308">A1490</f>
        <v>41263.26898148148</v>
      </c>
    </row>
    <row r="1491" spans="1:7" hidden="1" x14ac:dyDescent="0.25">
      <c r="A1491" s="18">
        <v>41263.275925925926</v>
      </c>
      <c r="B1491" s="31">
        <v>157.72999999999999</v>
      </c>
      <c r="C1491" s="31">
        <v>162.94999999999999</v>
      </c>
      <c r="D1491" s="11">
        <f t="shared" si="303"/>
        <v>11.529895833336923</v>
      </c>
      <c r="E1491" s="2">
        <f t="shared" si="304"/>
        <v>-160.7849133537207</v>
      </c>
      <c r="F1491" s="2">
        <f t="shared" si="305"/>
        <v>-166.10601427115188</v>
      </c>
    </row>
    <row r="1492" spans="1:7" hidden="1" x14ac:dyDescent="0.25">
      <c r="A1492" s="18">
        <v>41263.282870370371</v>
      </c>
      <c r="B1492" s="31">
        <v>157.87</v>
      </c>
      <c r="C1492" s="31">
        <v>163.12</v>
      </c>
      <c r="D1492" s="11">
        <f t="shared" si="303"/>
        <v>11.536840277782176</v>
      </c>
      <c r="E1492" s="2">
        <f t="shared" si="304"/>
        <v>-160.927624872579</v>
      </c>
      <c r="F1492" s="2">
        <f t="shared" si="305"/>
        <v>-166.27930682976555</v>
      </c>
    </row>
    <row r="1493" spans="1:7" hidden="1" x14ac:dyDescent="0.25">
      <c r="A1493" s="18">
        <v>41263.289814814816</v>
      </c>
      <c r="B1493" s="31">
        <v>158.03</v>
      </c>
      <c r="C1493" s="31">
        <v>163.30000000000001</v>
      </c>
      <c r="D1493" s="11">
        <f t="shared" si="303"/>
        <v>11.543784722227429</v>
      </c>
      <c r="E1493" s="2">
        <f t="shared" si="304"/>
        <v>-161.09072375127423</v>
      </c>
      <c r="F1493" s="2">
        <f t="shared" si="305"/>
        <v>-166.46279306829766</v>
      </c>
    </row>
    <row r="1494" spans="1:7" hidden="1" x14ac:dyDescent="0.25">
      <c r="A1494" s="18">
        <v>41263.296759259254</v>
      </c>
      <c r="B1494" s="31">
        <v>158.19</v>
      </c>
      <c r="C1494" s="31">
        <v>163.47</v>
      </c>
      <c r="D1494" s="11">
        <f t="shared" si="303"/>
        <v>11.550729166665406</v>
      </c>
      <c r="E1494" s="2">
        <f t="shared" si="304"/>
        <v>-161.25382262996942</v>
      </c>
      <c r="F1494" s="2">
        <f t="shared" si="305"/>
        <v>-166.63608562691132</v>
      </c>
    </row>
    <row r="1495" spans="1:7" hidden="1" x14ac:dyDescent="0.25">
      <c r="A1495" s="18">
        <v>41263.303703703699</v>
      </c>
      <c r="B1495" s="31">
        <v>158.35</v>
      </c>
      <c r="C1495" s="31">
        <v>163.61000000000001</v>
      </c>
      <c r="D1495" s="11">
        <f t="shared" si="303"/>
        <v>11.557673611110658</v>
      </c>
      <c r="E1495" s="2">
        <f t="shared" si="304"/>
        <v>-161.41692150866461</v>
      </c>
      <c r="F1495" s="2">
        <f t="shared" si="305"/>
        <v>-166.77879714576963</v>
      </c>
    </row>
    <row r="1496" spans="1:7" x14ac:dyDescent="0.25">
      <c r="A1496" s="18">
        <v>41263.310648148145</v>
      </c>
      <c r="B1496" s="31">
        <v>158.47999999999999</v>
      </c>
      <c r="C1496" s="31">
        <v>163.84</v>
      </c>
      <c r="D1496" s="11">
        <f t="shared" si="303"/>
        <v>11.564618055555911</v>
      </c>
      <c r="E1496" s="2">
        <f t="shared" si="304"/>
        <v>-161.54943934760448</v>
      </c>
      <c r="F1496" s="2">
        <f t="shared" si="305"/>
        <v>-167.01325178389399</v>
      </c>
      <c r="G1496" s="28">
        <f t="shared" ref="G1496" si="309">A1496</f>
        <v>41263.310648148145</v>
      </c>
    </row>
    <row r="1497" spans="1:7" hidden="1" x14ac:dyDescent="0.25">
      <c r="A1497" s="18">
        <v>41263.31759259259</v>
      </c>
      <c r="B1497" s="31">
        <v>158.62</v>
      </c>
      <c r="C1497" s="31">
        <v>164.01</v>
      </c>
      <c r="D1497" s="11">
        <f t="shared" si="303"/>
        <v>11.571562500001164</v>
      </c>
      <c r="E1497" s="2">
        <f t="shared" si="304"/>
        <v>-161.69215086646281</v>
      </c>
      <c r="F1497" s="2">
        <f t="shared" si="305"/>
        <v>-167.18654434250763</v>
      </c>
    </row>
    <row r="1498" spans="1:7" hidden="1" x14ac:dyDescent="0.25">
      <c r="A1498" s="18">
        <v>41263.324537037035</v>
      </c>
      <c r="B1498" s="31">
        <v>158.74</v>
      </c>
      <c r="C1498" s="31">
        <v>164.18</v>
      </c>
      <c r="D1498" s="11">
        <f t="shared" si="303"/>
        <v>11.578506944446417</v>
      </c>
      <c r="E1498" s="2">
        <f t="shared" si="304"/>
        <v>-161.8144750254842</v>
      </c>
      <c r="F1498" s="2">
        <f t="shared" si="305"/>
        <v>-167.35983690112133</v>
      </c>
    </row>
    <row r="1499" spans="1:7" hidden="1" x14ac:dyDescent="0.25">
      <c r="A1499" s="18">
        <v>41263.33148148148</v>
      </c>
      <c r="B1499" s="31">
        <v>158.87</v>
      </c>
      <c r="C1499" s="31">
        <v>164.36</v>
      </c>
      <c r="D1499" s="11">
        <f t="shared" si="303"/>
        <v>11.58545138889167</v>
      </c>
      <c r="E1499" s="2">
        <f t="shared" si="304"/>
        <v>-161.94699286442406</v>
      </c>
      <c r="F1499" s="2">
        <f t="shared" si="305"/>
        <v>-167.54332313965344</v>
      </c>
    </row>
    <row r="1500" spans="1:7" hidden="1" x14ac:dyDescent="0.25">
      <c r="A1500" s="18">
        <v>41263.338425925926</v>
      </c>
      <c r="B1500" s="31">
        <v>158.97999999999999</v>
      </c>
      <c r="C1500" s="31">
        <v>164.51</v>
      </c>
      <c r="D1500" s="11">
        <f t="shared" si="303"/>
        <v>11.592395833336923</v>
      </c>
      <c r="E1500" s="2">
        <f t="shared" si="304"/>
        <v>-162.05912334352701</v>
      </c>
      <c r="F1500" s="2">
        <f t="shared" si="305"/>
        <v>-167.69622833843016</v>
      </c>
    </row>
    <row r="1501" spans="1:7" hidden="1" x14ac:dyDescent="0.25">
      <c r="A1501" s="18">
        <v>41263.345370370371</v>
      </c>
      <c r="B1501" s="31">
        <v>159.12</v>
      </c>
      <c r="C1501" s="31">
        <v>164.72</v>
      </c>
      <c r="D1501" s="11">
        <f t="shared" si="303"/>
        <v>11.599340277782176</v>
      </c>
      <c r="E1501" s="2">
        <f t="shared" si="304"/>
        <v>-162.20183486238534</v>
      </c>
      <c r="F1501" s="2">
        <f t="shared" si="305"/>
        <v>-167.91029561671763</v>
      </c>
    </row>
    <row r="1502" spans="1:7" x14ac:dyDescent="0.25">
      <c r="A1502" s="18">
        <v>41263.359259259254</v>
      </c>
      <c r="B1502" s="31">
        <v>159.24</v>
      </c>
      <c r="C1502" s="31">
        <v>165.05</v>
      </c>
      <c r="D1502" s="11">
        <f t="shared" si="303"/>
        <v>11.613229166665406</v>
      </c>
      <c r="E1502" s="2">
        <f t="shared" si="304"/>
        <v>-162.32415902140673</v>
      </c>
      <c r="F1502" s="2">
        <f t="shared" si="305"/>
        <v>-168.24668705402652</v>
      </c>
      <c r="G1502" s="28">
        <f t="shared" ref="G1502" si="310">A1502</f>
        <v>41263.359259259254</v>
      </c>
    </row>
    <row r="1503" spans="1:7" hidden="1" x14ac:dyDescent="0.25">
      <c r="A1503" s="18">
        <v>41263.366203703699</v>
      </c>
      <c r="B1503" s="31">
        <v>159.41999999999999</v>
      </c>
      <c r="C1503" s="31">
        <v>165.21</v>
      </c>
      <c r="D1503" s="11">
        <f t="shared" si="303"/>
        <v>11.620173611110658</v>
      </c>
      <c r="E1503" s="2">
        <f t="shared" si="304"/>
        <v>-162.50764525993884</v>
      </c>
      <c r="F1503" s="2">
        <f t="shared" si="305"/>
        <v>-168.40978593272172</v>
      </c>
    </row>
    <row r="1504" spans="1:7" hidden="1" x14ac:dyDescent="0.25">
      <c r="A1504" s="18">
        <v>41263.373148148145</v>
      </c>
      <c r="B1504" s="31">
        <v>159.53</v>
      </c>
      <c r="C1504" s="31">
        <v>165.37</v>
      </c>
      <c r="D1504" s="11">
        <f t="shared" si="303"/>
        <v>11.627118055555911</v>
      </c>
      <c r="E1504" s="2">
        <f t="shared" si="304"/>
        <v>-162.61977573904178</v>
      </c>
      <c r="F1504" s="2">
        <f t="shared" si="305"/>
        <v>-168.57288481141694</v>
      </c>
    </row>
    <row r="1505" spans="1:7" hidden="1" x14ac:dyDescent="0.25">
      <c r="A1505" s="18">
        <v>41263.38009259259</v>
      </c>
      <c r="B1505" s="31">
        <v>159.69</v>
      </c>
      <c r="C1505" s="31">
        <v>165.53</v>
      </c>
      <c r="D1505" s="11">
        <f t="shared" si="303"/>
        <v>11.634062500001164</v>
      </c>
      <c r="E1505" s="2">
        <f t="shared" si="304"/>
        <v>-162.78287461773701</v>
      </c>
      <c r="F1505" s="2">
        <f t="shared" si="305"/>
        <v>-168.73598369011214</v>
      </c>
    </row>
    <row r="1506" spans="1:7" hidden="1" x14ac:dyDescent="0.25">
      <c r="A1506" s="18">
        <v>41263.387037037035</v>
      </c>
      <c r="B1506" s="31">
        <v>159.84</v>
      </c>
      <c r="C1506" s="31">
        <v>165.67</v>
      </c>
      <c r="D1506" s="11">
        <f t="shared" si="303"/>
        <v>11.641006944446417</v>
      </c>
      <c r="E1506" s="2">
        <f t="shared" si="304"/>
        <v>-162.93577981651376</v>
      </c>
      <c r="F1506" s="2">
        <f t="shared" si="305"/>
        <v>-168.87869520897044</v>
      </c>
    </row>
    <row r="1507" spans="1:7" hidden="1" x14ac:dyDescent="0.25">
      <c r="A1507" s="18">
        <v>41263.39398148148</v>
      </c>
      <c r="B1507" s="31">
        <v>159.96</v>
      </c>
      <c r="C1507" s="31">
        <v>165.85</v>
      </c>
      <c r="D1507" s="11">
        <f t="shared" si="303"/>
        <v>11.64795138889167</v>
      </c>
      <c r="E1507" s="2">
        <f t="shared" si="304"/>
        <v>-163.05810397553518</v>
      </c>
      <c r="F1507" s="2">
        <f t="shared" si="305"/>
        <v>-169.06218144750255</v>
      </c>
    </row>
    <row r="1508" spans="1:7" x14ac:dyDescent="0.25">
      <c r="A1508" s="18">
        <v>41263.400925925926</v>
      </c>
      <c r="B1508" s="31">
        <v>160.13</v>
      </c>
      <c r="C1508" s="31">
        <v>166.01</v>
      </c>
      <c r="D1508" s="11">
        <f t="shared" si="303"/>
        <v>11.654895833336923</v>
      </c>
      <c r="E1508" s="2">
        <f t="shared" si="304"/>
        <v>-163.23139653414881</v>
      </c>
      <c r="F1508" s="2">
        <f t="shared" si="305"/>
        <v>-169.22528032619775</v>
      </c>
      <c r="G1508" s="28">
        <f t="shared" ref="G1508" si="311">A1508</f>
        <v>41263.400925925926</v>
      </c>
    </row>
    <row r="1509" spans="1:7" hidden="1" x14ac:dyDescent="0.25">
      <c r="A1509" s="18">
        <v>41263.407870370371</v>
      </c>
      <c r="B1509" s="31">
        <v>160.26</v>
      </c>
      <c r="C1509" s="31">
        <v>166.15</v>
      </c>
      <c r="D1509" s="11">
        <f t="shared" si="303"/>
        <v>11.661840277782176</v>
      </c>
      <c r="E1509" s="2">
        <f t="shared" si="304"/>
        <v>-163.36391437308868</v>
      </c>
      <c r="F1509" s="2">
        <f t="shared" si="305"/>
        <v>-169.36799184505608</v>
      </c>
    </row>
    <row r="1510" spans="1:7" hidden="1" x14ac:dyDescent="0.25">
      <c r="A1510" s="18">
        <v>41263.414814814816</v>
      </c>
      <c r="B1510" s="31">
        <v>160.29</v>
      </c>
      <c r="C1510" s="31">
        <v>166.31</v>
      </c>
      <c r="D1510" s="11">
        <f t="shared" si="303"/>
        <v>11.668784722227429</v>
      </c>
      <c r="E1510" s="2">
        <f t="shared" si="304"/>
        <v>-163.39449541284404</v>
      </c>
      <c r="F1510" s="2">
        <f t="shared" si="305"/>
        <v>-169.53109072375128</v>
      </c>
    </row>
    <row r="1511" spans="1:7" hidden="1" x14ac:dyDescent="0.25">
      <c r="A1511" s="18">
        <v>41263.421759259254</v>
      </c>
      <c r="B1511" s="31">
        <v>160.53</v>
      </c>
      <c r="C1511" s="31">
        <v>166.46</v>
      </c>
      <c r="D1511" s="11">
        <f t="shared" si="303"/>
        <v>11.675729166665406</v>
      </c>
      <c r="E1511" s="2">
        <f t="shared" si="304"/>
        <v>-163.63914373088684</v>
      </c>
      <c r="F1511" s="2">
        <f t="shared" si="305"/>
        <v>-169.68399592252806</v>
      </c>
    </row>
    <row r="1512" spans="1:7" hidden="1" x14ac:dyDescent="0.25">
      <c r="A1512" s="18">
        <v>41263.428703703699</v>
      </c>
      <c r="B1512" s="31">
        <v>160.69999999999999</v>
      </c>
      <c r="C1512" s="31">
        <v>166.6</v>
      </c>
      <c r="D1512" s="11">
        <f t="shared" si="303"/>
        <v>11.682673611110658</v>
      </c>
      <c r="E1512" s="2">
        <f t="shared" si="304"/>
        <v>-163.81243628950051</v>
      </c>
      <c r="F1512" s="2">
        <f t="shared" si="305"/>
        <v>-169.82670744138633</v>
      </c>
    </row>
    <row r="1513" spans="1:7" hidden="1" x14ac:dyDescent="0.25">
      <c r="A1513" s="18">
        <v>41263.435648148145</v>
      </c>
      <c r="B1513" s="31">
        <v>160.83000000000001</v>
      </c>
      <c r="C1513" s="31">
        <v>166.73</v>
      </c>
      <c r="D1513" s="11">
        <f t="shared" si="303"/>
        <v>11.689618055555911</v>
      </c>
      <c r="E1513" s="2">
        <f t="shared" si="304"/>
        <v>-163.94495412844037</v>
      </c>
      <c r="F1513" s="2">
        <f t="shared" si="305"/>
        <v>-169.95922528032619</v>
      </c>
    </row>
    <row r="1514" spans="1:7" x14ac:dyDescent="0.25">
      <c r="A1514" s="18">
        <v>41263.44259259259</v>
      </c>
      <c r="B1514" s="31">
        <v>160.97</v>
      </c>
      <c r="C1514" s="31">
        <v>166.88</v>
      </c>
      <c r="D1514" s="11">
        <f t="shared" si="303"/>
        <v>11.696562500001164</v>
      </c>
      <c r="E1514" s="2">
        <f t="shared" si="304"/>
        <v>-164.08766564729868</v>
      </c>
      <c r="F1514" s="2">
        <f t="shared" si="305"/>
        <v>-170.11213047910294</v>
      </c>
      <c r="G1514" s="28">
        <f t="shared" ref="G1514" si="312">A1514</f>
        <v>41263.44259259259</v>
      </c>
    </row>
    <row r="1515" spans="1:7" hidden="1" x14ac:dyDescent="0.25">
      <c r="A1515" s="18">
        <v>41263.449537037035</v>
      </c>
      <c r="B1515" s="31">
        <v>161.07</v>
      </c>
      <c r="C1515" s="31">
        <v>167.01</v>
      </c>
      <c r="D1515" s="11">
        <f t="shared" si="303"/>
        <v>11.703506944446417</v>
      </c>
      <c r="E1515" s="2">
        <f t="shared" si="304"/>
        <v>-164.18960244648318</v>
      </c>
      <c r="F1515" s="2">
        <f t="shared" si="305"/>
        <v>-170.24464831804281</v>
      </c>
    </row>
    <row r="1516" spans="1:7" hidden="1" x14ac:dyDescent="0.25">
      <c r="A1516" s="18">
        <v>41263.45648148148</v>
      </c>
      <c r="B1516" s="31">
        <v>161.16999999999999</v>
      </c>
      <c r="C1516" s="31">
        <v>167.14</v>
      </c>
      <c r="D1516" s="11">
        <f t="shared" si="303"/>
        <v>11.71045138889167</v>
      </c>
      <c r="E1516" s="2">
        <f t="shared" si="304"/>
        <v>-164.29153924566768</v>
      </c>
      <c r="F1516" s="2">
        <f t="shared" si="305"/>
        <v>-170.37716615698267</v>
      </c>
    </row>
    <row r="1517" spans="1:7" hidden="1" x14ac:dyDescent="0.25">
      <c r="A1517" s="18">
        <v>41263.463425925926</v>
      </c>
      <c r="B1517" s="31">
        <v>161.22999999999999</v>
      </c>
      <c r="C1517" s="31">
        <v>167.26</v>
      </c>
      <c r="D1517" s="11">
        <f t="shared" si="303"/>
        <v>11.717395833336923</v>
      </c>
      <c r="E1517" s="2">
        <f t="shared" si="304"/>
        <v>-164.35270132517837</v>
      </c>
      <c r="F1517" s="2">
        <f t="shared" si="305"/>
        <v>-170.49949031600408</v>
      </c>
    </row>
    <row r="1518" spans="1:7" hidden="1" x14ac:dyDescent="0.25">
      <c r="A1518" s="18">
        <v>41263.470370370371</v>
      </c>
      <c r="B1518" s="31">
        <v>161.36000000000001</v>
      </c>
      <c r="C1518" s="31">
        <v>167.37</v>
      </c>
      <c r="D1518" s="11">
        <f t="shared" si="303"/>
        <v>11.724340277782176</v>
      </c>
      <c r="E1518" s="2">
        <f t="shared" si="304"/>
        <v>-164.48521916411826</v>
      </c>
      <c r="F1518" s="2">
        <f t="shared" si="305"/>
        <v>-170.61162079510703</v>
      </c>
    </row>
    <row r="1519" spans="1:7" hidden="1" x14ac:dyDescent="0.25">
      <c r="A1519" s="18">
        <v>41263.477314814816</v>
      </c>
      <c r="B1519" s="31">
        <v>161.44999999999999</v>
      </c>
      <c r="C1519" s="31">
        <v>167.49</v>
      </c>
      <c r="D1519" s="11">
        <f t="shared" si="303"/>
        <v>11.731284722227429</v>
      </c>
      <c r="E1519" s="2">
        <f t="shared" si="304"/>
        <v>-164.57696228338429</v>
      </c>
      <c r="F1519" s="2">
        <f t="shared" si="305"/>
        <v>-170.73394495412845</v>
      </c>
    </row>
    <row r="1520" spans="1:7" x14ac:dyDescent="0.25">
      <c r="A1520" s="18">
        <v>41263.484259259254</v>
      </c>
      <c r="B1520" s="31">
        <v>161.09</v>
      </c>
      <c r="C1520" s="31">
        <v>167.56</v>
      </c>
      <c r="D1520" s="11">
        <f t="shared" si="303"/>
        <v>11.738229166665406</v>
      </c>
      <c r="E1520" s="2">
        <f t="shared" si="304"/>
        <v>-164.2099898063201</v>
      </c>
      <c r="F1520" s="2">
        <f t="shared" si="305"/>
        <v>-170.80530071355759</v>
      </c>
      <c r="G1520" s="28">
        <f t="shared" ref="G1520" si="313">A1520</f>
        <v>41263.484259259254</v>
      </c>
    </row>
    <row r="1521" spans="1:7" hidden="1" x14ac:dyDescent="0.25">
      <c r="A1521" s="18">
        <v>41263.491203703699</v>
      </c>
      <c r="B1521" s="31">
        <v>161.59</v>
      </c>
      <c r="C1521" s="31">
        <v>167.7</v>
      </c>
      <c r="D1521" s="11">
        <f t="shared" si="303"/>
        <v>11.745173611110658</v>
      </c>
      <c r="E1521" s="2">
        <f t="shared" si="304"/>
        <v>-164.71967380224262</v>
      </c>
      <c r="F1521" s="2">
        <f t="shared" si="305"/>
        <v>-170.94801223241589</v>
      </c>
    </row>
    <row r="1522" spans="1:7" hidden="1" x14ac:dyDescent="0.25">
      <c r="A1522" s="18">
        <v>41263.498148148145</v>
      </c>
      <c r="B1522" s="31">
        <v>161.65</v>
      </c>
      <c r="C1522" s="31">
        <v>167.8</v>
      </c>
      <c r="D1522" s="11">
        <f t="shared" si="303"/>
        <v>11.752118055555911</v>
      </c>
      <c r="E1522" s="2">
        <f t="shared" si="304"/>
        <v>-164.78083588175332</v>
      </c>
      <c r="F1522" s="2">
        <f t="shared" si="305"/>
        <v>-171.04994903160042</v>
      </c>
    </row>
    <row r="1523" spans="1:7" hidden="1" x14ac:dyDescent="0.25">
      <c r="A1523" s="18">
        <v>41263.50509259259</v>
      </c>
      <c r="B1523" s="31">
        <v>161.68</v>
      </c>
      <c r="C1523" s="31">
        <v>167.86</v>
      </c>
      <c r="D1523" s="11">
        <f t="shared" si="303"/>
        <v>11.759062500001164</v>
      </c>
      <c r="E1523" s="2">
        <f t="shared" si="304"/>
        <v>-164.81141692150868</v>
      </c>
      <c r="F1523" s="2">
        <f t="shared" si="305"/>
        <v>-171.11111111111111</v>
      </c>
    </row>
    <row r="1524" spans="1:7" hidden="1" x14ac:dyDescent="0.25">
      <c r="A1524" s="18">
        <v>41263.512037037035</v>
      </c>
      <c r="B1524" s="31">
        <v>161.76</v>
      </c>
      <c r="C1524" s="31">
        <v>167.95</v>
      </c>
      <c r="D1524" s="11">
        <f t="shared" si="303"/>
        <v>11.766006944446417</v>
      </c>
      <c r="E1524" s="2">
        <f t="shared" si="304"/>
        <v>-164.89296636085626</v>
      </c>
      <c r="F1524" s="2">
        <f t="shared" si="305"/>
        <v>-171.20285423037717</v>
      </c>
    </row>
    <row r="1525" spans="1:7" hidden="1" x14ac:dyDescent="0.25">
      <c r="A1525" s="18">
        <v>41263.51898148148</v>
      </c>
      <c r="B1525" s="31">
        <v>161.82</v>
      </c>
      <c r="C1525" s="31">
        <v>168.03</v>
      </c>
      <c r="D1525" s="11">
        <f t="shared" si="303"/>
        <v>11.77295138889167</v>
      </c>
      <c r="E1525" s="2">
        <f t="shared" si="304"/>
        <v>-164.95412844036696</v>
      </c>
      <c r="F1525" s="2">
        <f t="shared" si="305"/>
        <v>-171.28440366972478</v>
      </c>
    </row>
    <row r="1526" spans="1:7" x14ac:dyDescent="0.25">
      <c r="A1526" s="18">
        <v>41263.525925925926</v>
      </c>
      <c r="B1526" s="31">
        <v>161.72999999999999</v>
      </c>
      <c r="C1526" s="31">
        <v>168.06</v>
      </c>
      <c r="D1526" s="11">
        <f t="shared" si="303"/>
        <v>11.779895833336923</v>
      </c>
      <c r="E1526" s="2">
        <f t="shared" si="304"/>
        <v>-164.8623853211009</v>
      </c>
      <c r="F1526" s="2">
        <f t="shared" si="305"/>
        <v>-171.31498470948011</v>
      </c>
      <c r="G1526" s="28">
        <f t="shared" ref="G1526" si="314">A1526</f>
        <v>41263.525925925926</v>
      </c>
    </row>
    <row r="1527" spans="1:7" hidden="1" x14ac:dyDescent="0.25">
      <c r="A1527" s="18">
        <v>41263.532870370371</v>
      </c>
      <c r="B1527" s="31">
        <v>161.94999999999999</v>
      </c>
      <c r="C1527" s="31">
        <v>168.23</v>
      </c>
      <c r="D1527" s="11">
        <f t="shared" si="303"/>
        <v>11.786840277782176</v>
      </c>
      <c r="E1527" s="2">
        <f t="shared" si="304"/>
        <v>-165.08664627930682</v>
      </c>
      <c r="F1527" s="2">
        <f t="shared" si="305"/>
        <v>-171.48827726809378</v>
      </c>
    </row>
    <row r="1528" spans="1:7" hidden="1" x14ac:dyDescent="0.25">
      <c r="A1528" s="18">
        <v>41263.539814814816</v>
      </c>
      <c r="B1528" s="31">
        <v>162.13</v>
      </c>
      <c r="C1528" s="31">
        <v>168.35</v>
      </c>
      <c r="D1528" s="11">
        <f t="shared" si="303"/>
        <v>11.793784722227429</v>
      </c>
      <c r="E1528" s="2">
        <f t="shared" si="304"/>
        <v>-165.27013251783893</v>
      </c>
      <c r="F1528" s="2">
        <f t="shared" si="305"/>
        <v>-171.6106014271152</v>
      </c>
    </row>
    <row r="1529" spans="1:7" hidden="1" x14ac:dyDescent="0.25">
      <c r="A1529" s="18">
        <v>41263.546759259254</v>
      </c>
      <c r="B1529" s="31">
        <v>162.29</v>
      </c>
      <c r="C1529" s="31">
        <v>168.55</v>
      </c>
      <c r="D1529" s="11">
        <f t="shared" si="303"/>
        <v>11.800729166665406</v>
      </c>
      <c r="E1529" s="2">
        <f t="shared" si="304"/>
        <v>-165.43323139653415</v>
      </c>
      <c r="F1529" s="2">
        <f t="shared" si="305"/>
        <v>-171.81447502548423</v>
      </c>
    </row>
    <row r="1530" spans="1:7" hidden="1" x14ac:dyDescent="0.25">
      <c r="A1530" s="18">
        <v>41263.553703703699</v>
      </c>
      <c r="B1530" s="31">
        <v>162.43</v>
      </c>
      <c r="C1530" s="31">
        <v>168.69</v>
      </c>
      <c r="D1530" s="11">
        <f t="shared" si="303"/>
        <v>11.807673611110658</v>
      </c>
      <c r="E1530" s="2">
        <f t="shared" si="304"/>
        <v>-165.57594291539246</v>
      </c>
      <c r="F1530" s="2">
        <f t="shared" si="305"/>
        <v>-171.95718654434251</v>
      </c>
    </row>
    <row r="1531" spans="1:7" hidden="1" x14ac:dyDescent="0.25">
      <c r="A1531" s="18">
        <v>41263.560648148145</v>
      </c>
      <c r="B1531" s="31">
        <v>162.62</v>
      </c>
      <c r="C1531" s="31">
        <v>168.86</v>
      </c>
      <c r="D1531" s="11">
        <f t="shared" si="303"/>
        <v>11.814618055555911</v>
      </c>
      <c r="E1531" s="2">
        <f t="shared" si="304"/>
        <v>-165.76962283384302</v>
      </c>
      <c r="F1531" s="2">
        <f t="shared" si="305"/>
        <v>-172.13047910295617</v>
      </c>
    </row>
    <row r="1532" spans="1:7" x14ac:dyDescent="0.25">
      <c r="A1532" s="18">
        <v>41263.56759259259</v>
      </c>
      <c r="B1532" s="31">
        <v>162.77000000000001</v>
      </c>
      <c r="C1532" s="31">
        <v>168.95</v>
      </c>
      <c r="D1532" s="11">
        <f t="shared" si="303"/>
        <v>11.821562500001164</v>
      </c>
      <c r="E1532" s="2">
        <f t="shared" si="304"/>
        <v>-165.92252803261979</v>
      </c>
      <c r="F1532" s="2">
        <f t="shared" si="305"/>
        <v>-172.2222222222222</v>
      </c>
      <c r="G1532" s="28">
        <f t="shared" ref="G1532" si="315">A1532</f>
        <v>41263.56759259259</v>
      </c>
    </row>
    <row r="1533" spans="1:7" hidden="1" x14ac:dyDescent="0.25">
      <c r="A1533" s="18">
        <v>41263.574537037035</v>
      </c>
      <c r="B1533" s="31">
        <v>162.91999999999999</v>
      </c>
      <c r="C1533" s="31">
        <v>169.16</v>
      </c>
      <c r="D1533" s="11">
        <f t="shared" si="303"/>
        <v>11.828506944446417</v>
      </c>
      <c r="E1533" s="2">
        <f t="shared" si="304"/>
        <v>-166.07543323139652</v>
      </c>
      <c r="F1533" s="2">
        <f t="shared" si="305"/>
        <v>-172.43628950050967</v>
      </c>
    </row>
    <row r="1534" spans="1:7" hidden="1" x14ac:dyDescent="0.25">
      <c r="A1534" s="18">
        <v>41263.58148148148</v>
      </c>
      <c r="B1534" s="31">
        <v>163.09</v>
      </c>
      <c r="C1534" s="31">
        <v>169.3</v>
      </c>
      <c r="D1534" s="11">
        <f t="shared" si="303"/>
        <v>11.83545138889167</v>
      </c>
      <c r="E1534" s="2">
        <f t="shared" si="304"/>
        <v>-166.24872579001021</v>
      </c>
      <c r="F1534" s="2">
        <f t="shared" si="305"/>
        <v>-172.57900101936801</v>
      </c>
    </row>
    <row r="1535" spans="1:7" hidden="1" x14ac:dyDescent="0.25">
      <c r="A1535" s="18">
        <v>41263.588425925926</v>
      </c>
      <c r="B1535" s="31">
        <v>163.22999999999999</v>
      </c>
      <c r="C1535" s="31">
        <v>169.44</v>
      </c>
      <c r="D1535" s="11">
        <f t="shared" si="303"/>
        <v>11.842395833336923</v>
      </c>
      <c r="E1535" s="2">
        <f t="shared" si="304"/>
        <v>-166.39143730886849</v>
      </c>
      <c r="F1535" s="2">
        <f t="shared" si="305"/>
        <v>-172.72171253822631</v>
      </c>
    </row>
    <row r="1536" spans="1:7" hidden="1" x14ac:dyDescent="0.25">
      <c r="A1536" s="18">
        <v>41263.595370370371</v>
      </c>
      <c r="B1536" s="31">
        <v>163.4</v>
      </c>
      <c r="C1536" s="31">
        <v>169.57</v>
      </c>
      <c r="D1536" s="11">
        <f t="shared" si="303"/>
        <v>11.849340277782176</v>
      </c>
      <c r="E1536" s="2">
        <f t="shared" si="304"/>
        <v>-166.56472986748216</v>
      </c>
      <c r="F1536" s="2">
        <f t="shared" si="305"/>
        <v>-172.85423037716615</v>
      </c>
    </row>
    <row r="1537" spans="1:7" hidden="1" x14ac:dyDescent="0.25">
      <c r="A1537" s="18">
        <v>41263.602314814816</v>
      </c>
      <c r="B1537" s="31">
        <v>163.52000000000001</v>
      </c>
      <c r="C1537" s="31">
        <v>169.71</v>
      </c>
      <c r="D1537" s="11">
        <f t="shared" si="303"/>
        <v>11.856284722227429</v>
      </c>
      <c r="E1537" s="2">
        <f t="shared" si="304"/>
        <v>-166.68705402650357</v>
      </c>
      <c r="F1537" s="2">
        <f t="shared" si="305"/>
        <v>-172.99694189602448</v>
      </c>
    </row>
    <row r="1538" spans="1:7" x14ac:dyDescent="0.25">
      <c r="A1538" s="18">
        <v>41263.609259259254</v>
      </c>
      <c r="B1538" s="31">
        <v>163.66</v>
      </c>
      <c r="C1538" s="31">
        <v>169.83</v>
      </c>
      <c r="D1538" s="11">
        <f t="shared" si="303"/>
        <v>11.863229166665406</v>
      </c>
      <c r="E1538" s="2">
        <f t="shared" si="304"/>
        <v>-166.82976554536188</v>
      </c>
      <c r="F1538" s="2">
        <f t="shared" si="305"/>
        <v>-173.1192660550459</v>
      </c>
      <c r="G1538" s="28">
        <f t="shared" ref="G1538" si="316">A1538</f>
        <v>41263.609259259254</v>
      </c>
    </row>
    <row r="1539" spans="1:7" hidden="1" x14ac:dyDescent="0.25">
      <c r="A1539" s="18">
        <v>41263.616203703699</v>
      </c>
      <c r="B1539" s="31">
        <v>163.81</v>
      </c>
      <c r="C1539" s="31">
        <v>169.98</v>
      </c>
      <c r="D1539" s="11">
        <f t="shared" ref="D1539:D1602" si="317">A1539-$H$2</f>
        <v>11.870173611110658</v>
      </c>
      <c r="E1539" s="2">
        <f t="shared" ref="E1539:E1602" si="318">B1539/-0.981</f>
        <v>-166.98267074413863</v>
      </c>
      <c r="F1539" s="2">
        <f t="shared" ref="F1539:F1602" si="319">C1539/-0.981</f>
        <v>-173.27217125382262</v>
      </c>
    </row>
    <row r="1540" spans="1:7" hidden="1" x14ac:dyDescent="0.25">
      <c r="A1540" s="18">
        <v>41263.623148148145</v>
      </c>
      <c r="B1540" s="31">
        <v>163.97</v>
      </c>
      <c r="C1540" s="31">
        <v>170.1</v>
      </c>
      <c r="D1540" s="11">
        <f t="shared" si="317"/>
        <v>11.877118055555911</v>
      </c>
      <c r="E1540" s="2">
        <f t="shared" si="318"/>
        <v>-167.14576962283385</v>
      </c>
      <c r="F1540" s="2">
        <f t="shared" si="319"/>
        <v>-173.39449541284404</v>
      </c>
    </row>
    <row r="1541" spans="1:7" hidden="1" x14ac:dyDescent="0.25">
      <c r="A1541" s="18">
        <v>41263.63009259259</v>
      </c>
      <c r="B1541" s="31">
        <v>164.09</v>
      </c>
      <c r="C1541" s="31">
        <v>170.21</v>
      </c>
      <c r="D1541" s="11">
        <f t="shared" si="317"/>
        <v>11.884062500001164</v>
      </c>
      <c r="E1541" s="2">
        <f t="shared" si="318"/>
        <v>-167.26809378185524</v>
      </c>
      <c r="F1541" s="2">
        <f t="shared" si="319"/>
        <v>-173.50662589194701</v>
      </c>
    </row>
    <row r="1542" spans="1:7" hidden="1" x14ac:dyDescent="0.25">
      <c r="A1542" s="18">
        <v>41263.637037037035</v>
      </c>
      <c r="B1542" s="31">
        <v>164.16</v>
      </c>
      <c r="C1542" s="31">
        <v>170.34</v>
      </c>
      <c r="D1542" s="11">
        <f t="shared" si="317"/>
        <v>11.891006944446417</v>
      </c>
      <c r="E1542" s="2">
        <f t="shared" si="318"/>
        <v>-167.33944954128441</v>
      </c>
      <c r="F1542" s="2">
        <f t="shared" si="319"/>
        <v>-173.63914373088684</v>
      </c>
    </row>
    <row r="1543" spans="1:7" hidden="1" x14ac:dyDescent="0.25">
      <c r="A1543" s="18">
        <v>41263.64398148148</v>
      </c>
      <c r="B1543" s="31">
        <v>164.3</v>
      </c>
      <c r="C1543" s="31">
        <v>170.47</v>
      </c>
      <c r="D1543" s="11">
        <f t="shared" si="317"/>
        <v>11.89795138889167</v>
      </c>
      <c r="E1543" s="2">
        <f t="shared" si="318"/>
        <v>-167.48216106014272</v>
      </c>
      <c r="F1543" s="2">
        <f t="shared" si="319"/>
        <v>-173.7716615698267</v>
      </c>
    </row>
    <row r="1544" spans="1:7" x14ac:dyDescent="0.25">
      <c r="A1544" s="18">
        <v>41263.650925925926</v>
      </c>
      <c r="B1544" s="31">
        <v>164.43</v>
      </c>
      <c r="C1544" s="31">
        <v>170.56</v>
      </c>
      <c r="D1544" s="11">
        <f t="shared" si="317"/>
        <v>11.904895833336923</v>
      </c>
      <c r="E1544" s="2">
        <f t="shared" si="318"/>
        <v>-167.61467889908258</v>
      </c>
      <c r="F1544" s="2">
        <f t="shared" si="319"/>
        <v>-173.86340468909276</v>
      </c>
      <c r="G1544" s="28">
        <f t="shared" ref="G1544" si="320">A1544</f>
        <v>41263.650925925926</v>
      </c>
    </row>
    <row r="1545" spans="1:7" hidden="1" x14ac:dyDescent="0.25">
      <c r="A1545" s="18">
        <v>41263.657870370371</v>
      </c>
      <c r="B1545" s="31">
        <v>164.54</v>
      </c>
      <c r="C1545" s="31">
        <v>170.68</v>
      </c>
      <c r="D1545" s="11">
        <f t="shared" si="317"/>
        <v>11.911840277782176</v>
      </c>
      <c r="E1545" s="2">
        <f t="shared" si="318"/>
        <v>-167.72680937818552</v>
      </c>
      <c r="F1545" s="2">
        <f t="shared" si="319"/>
        <v>-173.98572884811418</v>
      </c>
    </row>
    <row r="1546" spans="1:7" hidden="1" x14ac:dyDescent="0.25">
      <c r="A1546" s="18">
        <v>41263.664814814816</v>
      </c>
      <c r="B1546" s="31">
        <v>164.62</v>
      </c>
      <c r="C1546" s="31">
        <v>170.82</v>
      </c>
      <c r="D1546" s="11">
        <f t="shared" si="317"/>
        <v>11.918784722227429</v>
      </c>
      <c r="E1546" s="2">
        <f t="shared" si="318"/>
        <v>-167.80835881753313</v>
      </c>
      <c r="F1546" s="2">
        <f t="shared" si="319"/>
        <v>-174.12844036697248</v>
      </c>
    </row>
    <row r="1547" spans="1:7" hidden="1" x14ac:dyDescent="0.25">
      <c r="A1547" s="18">
        <v>41263.671759259254</v>
      </c>
      <c r="B1547" s="31">
        <v>164.78</v>
      </c>
      <c r="C1547" s="31">
        <v>170.94</v>
      </c>
      <c r="D1547" s="11">
        <f t="shared" si="317"/>
        <v>11.925729166665406</v>
      </c>
      <c r="E1547" s="2">
        <f t="shared" si="318"/>
        <v>-167.97145769622836</v>
      </c>
      <c r="F1547" s="2">
        <f t="shared" si="319"/>
        <v>-174.25076452599387</v>
      </c>
    </row>
    <row r="1548" spans="1:7" hidden="1" x14ac:dyDescent="0.25">
      <c r="A1548" s="18">
        <v>41263.678703703699</v>
      </c>
      <c r="B1548" s="31">
        <v>164.92</v>
      </c>
      <c r="C1548" s="31">
        <v>171.08</v>
      </c>
      <c r="D1548" s="11">
        <f t="shared" si="317"/>
        <v>11.932673611110658</v>
      </c>
      <c r="E1548" s="2">
        <f t="shared" si="318"/>
        <v>-168.11416921508663</v>
      </c>
      <c r="F1548" s="2">
        <f t="shared" si="319"/>
        <v>-174.39347604485221</v>
      </c>
    </row>
    <row r="1549" spans="1:7" hidden="1" x14ac:dyDescent="0.25">
      <c r="A1549" s="18">
        <v>41263.685648148145</v>
      </c>
      <c r="B1549" s="31">
        <v>165.06</v>
      </c>
      <c r="C1549" s="31">
        <v>171.2</v>
      </c>
      <c r="D1549" s="11">
        <f t="shared" si="317"/>
        <v>11.939618055555911</v>
      </c>
      <c r="E1549" s="2">
        <f t="shared" si="318"/>
        <v>-168.25688073394497</v>
      </c>
      <c r="F1549" s="2">
        <f t="shared" si="319"/>
        <v>-174.5158002038736</v>
      </c>
    </row>
    <row r="1550" spans="1:7" x14ac:dyDescent="0.25">
      <c r="A1550" s="18">
        <v>41263.69259259259</v>
      </c>
      <c r="B1550" s="31">
        <v>165.17</v>
      </c>
      <c r="C1550" s="31">
        <v>171.35</v>
      </c>
      <c r="D1550" s="11">
        <f t="shared" si="317"/>
        <v>11.946562500001164</v>
      </c>
      <c r="E1550" s="2">
        <f t="shared" si="318"/>
        <v>-168.36901121304791</v>
      </c>
      <c r="F1550" s="2">
        <f t="shared" si="319"/>
        <v>-174.66870540265035</v>
      </c>
      <c r="G1550" s="28">
        <f t="shared" ref="G1550" si="321">A1550</f>
        <v>41263.69259259259</v>
      </c>
    </row>
    <row r="1551" spans="1:7" hidden="1" x14ac:dyDescent="0.25">
      <c r="A1551" s="18">
        <v>41263.699537037035</v>
      </c>
      <c r="B1551" s="31">
        <v>165.19</v>
      </c>
      <c r="C1551" s="31">
        <v>171.4</v>
      </c>
      <c r="D1551" s="11">
        <f t="shared" si="317"/>
        <v>11.953506944446417</v>
      </c>
      <c r="E1551" s="2">
        <f t="shared" si="318"/>
        <v>-168.3893985728848</v>
      </c>
      <c r="F1551" s="2">
        <f t="shared" si="319"/>
        <v>-174.71967380224262</v>
      </c>
    </row>
    <row r="1552" spans="1:7" hidden="1" x14ac:dyDescent="0.25">
      <c r="A1552" s="18">
        <v>41263.70648148148</v>
      </c>
      <c r="B1552" s="31">
        <v>165.4</v>
      </c>
      <c r="C1552" s="31">
        <v>171.55</v>
      </c>
      <c r="D1552" s="11">
        <f t="shared" si="317"/>
        <v>11.96045138889167</v>
      </c>
      <c r="E1552" s="2">
        <f t="shared" si="318"/>
        <v>-168.60346585117227</v>
      </c>
      <c r="F1552" s="2">
        <f t="shared" si="319"/>
        <v>-174.87257900101937</v>
      </c>
    </row>
    <row r="1553" spans="1:7" hidden="1" x14ac:dyDescent="0.25">
      <c r="A1553" s="18">
        <v>41263.713425925926</v>
      </c>
      <c r="B1553" s="31">
        <v>165.52</v>
      </c>
      <c r="C1553" s="31">
        <v>171.65</v>
      </c>
      <c r="D1553" s="11">
        <f t="shared" si="317"/>
        <v>11.967395833336923</v>
      </c>
      <c r="E1553" s="2">
        <f t="shared" si="318"/>
        <v>-168.72579001019369</v>
      </c>
      <c r="F1553" s="2">
        <f t="shared" si="319"/>
        <v>-174.97451580020387</v>
      </c>
    </row>
    <row r="1554" spans="1:7" hidden="1" x14ac:dyDescent="0.25">
      <c r="A1554" s="18">
        <v>41263.720370370371</v>
      </c>
      <c r="B1554" s="31">
        <v>165.6</v>
      </c>
      <c r="C1554" s="31">
        <v>171.79</v>
      </c>
      <c r="D1554" s="11">
        <f t="shared" si="317"/>
        <v>11.974340277782176</v>
      </c>
      <c r="E1554" s="2">
        <f t="shared" si="318"/>
        <v>-168.80733944954127</v>
      </c>
      <c r="F1554" s="2">
        <f t="shared" si="319"/>
        <v>-175.11722731906218</v>
      </c>
    </row>
    <row r="1555" spans="1:7" hidden="1" x14ac:dyDescent="0.25">
      <c r="A1555" s="18">
        <v>41263.727314814816</v>
      </c>
      <c r="B1555" s="31">
        <v>164.54</v>
      </c>
      <c r="C1555" s="31">
        <v>171.35</v>
      </c>
      <c r="D1555" s="11">
        <f t="shared" si="317"/>
        <v>11.981284722227429</v>
      </c>
      <c r="E1555" s="2">
        <f t="shared" si="318"/>
        <v>-167.72680937818552</v>
      </c>
      <c r="F1555" s="2">
        <f t="shared" si="319"/>
        <v>-174.66870540265035</v>
      </c>
    </row>
    <row r="1556" spans="1:7" x14ac:dyDescent="0.25">
      <c r="A1556" s="18">
        <v>41263.734259259254</v>
      </c>
      <c r="B1556" s="31">
        <v>165.73</v>
      </c>
      <c r="C1556" s="31">
        <v>171.96</v>
      </c>
      <c r="D1556" s="11">
        <f t="shared" si="317"/>
        <v>11.988229166665406</v>
      </c>
      <c r="E1556" s="2">
        <f t="shared" si="318"/>
        <v>-168.93985728848114</v>
      </c>
      <c r="F1556" s="2">
        <f t="shared" si="319"/>
        <v>-175.29051987767585</v>
      </c>
      <c r="G1556" s="28">
        <f t="shared" ref="G1556" si="322">A1556</f>
        <v>41263.734259259254</v>
      </c>
    </row>
    <row r="1557" spans="1:7" hidden="1" x14ac:dyDescent="0.25">
      <c r="A1557" s="18">
        <v>41263.741203703699</v>
      </c>
      <c r="B1557" s="31">
        <v>165.86</v>
      </c>
      <c r="C1557" s="31">
        <v>172.08</v>
      </c>
      <c r="D1557" s="11">
        <f t="shared" si="317"/>
        <v>11.995173611110658</v>
      </c>
      <c r="E1557" s="2">
        <f t="shared" si="318"/>
        <v>-169.07237512742103</v>
      </c>
      <c r="F1557" s="2">
        <f t="shared" si="319"/>
        <v>-175.41284403669727</v>
      </c>
    </row>
    <row r="1558" spans="1:7" hidden="1" x14ac:dyDescent="0.25">
      <c r="A1558" s="18">
        <v>41263.748148148145</v>
      </c>
      <c r="B1558" s="31">
        <v>165.98</v>
      </c>
      <c r="C1558" s="31">
        <v>172.18</v>
      </c>
      <c r="D1558" s="11">
        <f t="shared" si="317"/>
        <v>12.002118055555911</v>
      </c>
      <c r="E1558" s="2">
        <f t="shared" si="318"/>
        <v>-169.19469928644239</v>
      </c>
      <c r="F1558" s="2">
        <f t="shared" si="319"/>
        <v>-175.51478083588177</v>
      </c>
    </row>
    <row r="1559" spans="1:7" hidden="1" x14ac:dyDescent="0.25">
      <c r="A1559" s="18">
        <v>41263.75509259259</v>
      </c>
      <c r="B1559" s="31">
        <v>166.12</v>
      </c>
      <c r="C1559" s="31">
        <v>172.26</v>
      </c>
      <c r="D1559" s="11">
        <f t="shared" si="317"/>
        <v>12.009062500001164</v>
      </c>
      <c r="E1559" s="2">
        <f t="shared" si="318"/>
        <v>-169.33741080530072</v>
      </c>
      <c r="F1559" s="2">
        <f t="shared" si="319"/>
        <v>-175.59633027522935</v>
      </c>
    </row>
    <row r="1560" spans="1:7" hidden="1" x14ac:dyDescent="0.25">
      <c r="A1560" s="18">
        <v>41263.762037037035</v>
      </c>
      <c r="B1560" s="31">
        <v>166.24</v>
      </c>
      <c r="C1560" s="31">
        <v>172.37</v>
      </c>
      <c r="D1560" s="11">
        <f t="shared" si="317"/>
        <v>12.016006944446417</v>
      </c>
      <c r="E1560" s="2">
        <f t="shared" si="318"/>
        <v>-169.45973496432214</v>
      </c>
      <c r="F1560" s="2">
        <f t="shared" si="319"/>
        <v>-175.70846075433232</v>
      </c>
    </row>
    <row r="1561" spans="1:7" hidden="1" x14ac:dyDescent="0.25">
      <c r="A1561" s="18">
        <v>41263.76898148148</v>
      </c>
      <c r="B1561" s="31">
        <v>166.36</v>
      </c>
      <c r="C1561" s="31">
        <v>172.51</v>
      </c>
      <c r="D1561" s="11">
        <f t="shared" si="317"/>
        <v>12.02295138889167</v>
      </c>
      <c r="E1561" s="2">
        <f t="shared" si="318"/>
        <v>-169.58205912334356</v>
      </c>
      <c r="F1561" s="2">
        <f t="shared" si="319"/>
        <v>-175.85117227319063</v>
      </c>
    </row>
    <row r="1562" spans="1:7" x14ac:dyDescent="0.25">
      <c r="A1562" s="18">
        <v>41263.775925925926</v>
      </c>
      <c r="B1562" s="31">
        <v>166.46</v>
      </c>
      <c r="C1562" s="31">
        <v>172.61</v>
      </c>
      <c r="D1562" s="11">
        <f t="shared" si="317"/>
        <v>12.029895833336923</v>
      </c>
      <c r="E1562" s="2">
        <f t="shared" si="318"/>
        <v>-169.68399592252806</v>
      </c>
      <c r="F1562" s="2">
        <f t="shared" si="319"/>
        <v>-175.95310907237516</v>
      </c>
      <c r="G1562" s="28">
        <f t="shared" ref="G1562" si="323">A1562</f>
        <v>41263.775925925926</v>
      </c>
    </row>
    <row r="1563" spans="1:7" hidden="1" x14ac:dyDescent="0.25">
      <c r="A1563" s="18">
        <v>41263.782870370371</v>
      </c>
      <c r="B1563" s="31">
        <v>166.58</v>
      </c>
      <c r="C1563" s="31">
        <v>172.71</v>
      </c>
      <c r="D1563" s="11">
        <f t="shared" si="317"/>
        <v>12.036840277782176</v>
      </c>
      <c r="E1563" s="2">
        <f t="shared" si="318"/>
        <v>-169.80632008154944</v>
      </c>
      <c r="F1563" s="2">
        <f t="shared" si="319"/>
        <v>-176.05504587155966</v>
      </c>
    </row>
    <row r="1564" spans="1:7" hidden="1" x14ac:dyDescent="0.25">
      <c r="A1564" s="18">
        <v>41263.789814814816</v>
      </c>
      <c r="B1564" s="31">
        <v>166.67</v>
      </c>
      <c r="C1564" s="31">
        <v>172.81</v>
      </c>
      <c r="D1564" s="11">
        <f t="shared" si="317"/>
        <v>12.043784722227429</v>
      </c>
      <c r="E1564" s="2">
        <f t="shared" si="318"/>
        <v>-169.89806320081547</v>
      </c>
      <c r="F1564" s="2">
        <f t="shared" si="319"/>
        <v>-176.15698267074416</v>
      </c>
    </row>
    <row r="1565" spans="1:7" hidden="1" x14ac:dyDescent="0.25">
      <c r="A1565" s="18">
        <v>41264.347280092588</v>
      </c>
      <c r="B1565" s="31">
        <v>169.98</v>
      </c>
      <c r="C1565" s="31">
        <v>176.56</v>
      </c>
      <c r="D1565" s="11">
        <f t="shared" si="317"/>
        <v>12.601249999999709</v>
      </c>
      <c r="E1565" s="2">
        <f t="shared" si="318"/>
        <v>-173.27217125382262</v>
      </c>
      <c r="F1565" s="2">
        <f t="shared" si="319"/>
        <v>-179.97961264016311</v>
      </c>
    </row>
    <row r="1566" spans="1:7" hidden="1" x14ac:dyDescent="0.25">
      <c r="A1566" s="18">
        <v>41264.347974537035</v>
      </c>
      <c r="B1566" s="31">
        <v>170.78</v>
      </c>
      <c r="C1566" s="31">
        <v>177.1</v>
      </c>
      <c r="D1566" s="11">
        <f t="shared" si="317"/>
        <v>12.601944444446417</v>
      </c>
      <c r="E1566" s="2">
        <f t="shared" si="318"/>
        <v>-174.08766564729868</v>
      </c>
      <c r="F1566" s="2">
        <f t="shared" si="319"/>
        <v>-180.53007135575942</v>
      </c>
    </row>
    <row r="1567" spans="1:7" hidden="1" x14ac:dyDescent="0.25">
      <c r="A1567" s="18">
        <v>41264.348668981482</v>
      </c>
      <c r="B1567" s="31">
        <v>171.33</v>
      </c>
      <c r="C1567" s="31">
        <v>177.36</v>
      </c>
      <c r="D1567" s="11">
        <f t="shared" si="317"/>
        <v>12.602638888893125</v>
      </c>
      <c r="E1567" s="2">
        <f t="shared" si="318"/>
        <v>-174.64831804281346</v>
      </c>
      <c r="F1567" s="2">
        <f t="shared" si="319"/>
        <v>-180.79510703363917</v>
      </c>
    </row>
    <row r="1568" spans="1:7" x14ac:dyDescent="0.25">
      <c r="A1568" s="18">
        <v>41264.349363425921</v>
      </c>
      <c r="B1568" s="31">
        <v>171.76</v>
      </c>
      <c r="C1568" s="31">
        <v>177.81</v>
      </c>
      <c r="D1568" s="11">
        <f t="shared" si="317"/>
        <v>12.603333333332557</v>
      </c>
      <c r="E1568" s="2">
        <f t="shared" si="318"/>
        <v>-175.08664627930682</v>
      </c>
      <c r="F1568" s="2">
        <f t="shared" si="319"/>
        <v>-181.25382262996942</v>
      </c>
      <c r="G1568" s="28">
        <f t="shared" ref="G1568" si="324">A1568</f>
        <v>41264.349363425921</v>
      </c>
    </row>
    <row r="1569" spans="1:7" hidden="1" x14ac:dyDescent="0.25">
      <c r="A1569" s="18">
        <v>41264.350057870368</v>
      </c>
      <c r="B1569" s="31">
        <v>172.11</v>
      </c>
      <c r="C1569" s="31">
        <v>178.15</v>
      </c>
      <c r="D1569" s="11">
        <f t="shared" si="317"/>
        <v>12.604027777779265</v>
      </c>
      <c r="E1569" s="2">
        <f t="shared" si="318"/>
        <v>-175.44342507645263</v>
      </c>
      <c r="F1569" s="2">
        <f t="shared" si="319"/>
        <v>-181.60040774719675</v>
      </c>
    </row>
    <row r="1570" spans="1:7" hidden="1" x14ac:dyDescent="0.25">
      <c r="A1570" s="18">
        <v>41264.350752314815</v>
      </c>
      <c r="B1570" s="31">
        <v>172.39</v>
      </c>
      <c r="C1570" s="31">
        <v>178.41</v>
      </c>
      <c r="D1570" s="11">
        <f t="shared" si="317"/>
        <v>12.604722222225973</v>
      </c>
      <c r="E1570" s="2">
        <f t="shared" si="318"/>
        <v>-175.72884811416921</v>
      </c>
      <c r="F1570" s="2">
        <f t="shared" si="319"/>
        <v>-181.86544342507645</v>
      </c>
    </row>
    <row r="1571" spans="1:7" hidden="1" x14ac:dyDescent="0.25">
      <c r="A1571" s="18">
        <v>41264.351446759254</v>
      </c>
      <c r="B1571" s="31">
        <v>172.63</v>
      </c>
      <c r="C1571" s="31">
        <v>178.72</v>
      </c>
      <c r="D1571" s="11">
        <f t="shared" si="317"/>
        <v>12.605416666665406</v>
      </c>
      <c r="E1571" s="2">
        <f t="shared" si="318"/>
        <v>-175.97349643221202</v>
      </c>
      <c r="F1571" s="2">
        <f t="shared" si="319"/>
        <v>-182.18144750254842</v>
      </c>
    </row>
    <row r="1572" spans="1:7" hidden="1" x14ac:dyDescent="0.25">
      <c r="A1572" s="18">
        <v>41264.352141203701</v>
      </c>
      <c r="B1572" s="31">
        <v>172.82</v>
      </c>
      <c r="C1572" s="31">
        <v>178.94</v>
      </c>
      <c r="D1572" s="11">
        <f t="shared" si="317"/>
        <v>12.606111111112114</v>
      </c>
      <c r="E1572" s="2">
        <f t="shared" si="318"/>
        <v>-176.16717635066257</v>
      </c>
      <c r="F1572" s="2">
        <f t="shared" si="319"/>
        <v>-182.40570846075434</v>
      </c>
    </row>
    <row r="1573" spans="1:7" hidden="1" x14ac:dyDescent="0.25">
      <c r="A1573" s="18">
        <v>41264.352835648147</v>
      </c>
      <c r="B1573" s="31">
        <v>172.99</v>
      </c>
      <c r="C1573" s="31">
        <v>179.12</v>
      </c>
      <c r="D1573" s="11">
        <f t="shared" si="317"/>
        <v>12.606805555558822</v>
      </c>
      <c r="E1573" s="2">
        <f t="shared" si="318"/>
        <v>-176.34046890927627</v>
      </c>
      <c r="F1573" s="2">
        <f t="shared" si="319"/>
        <v>-182.58919469928645</v>
      </c>
    </row>
    <row r="1574" spans="1:7" x14ac:dyDescent="0.25">
      <c r="A1574" s="18">
        <v>41264.353530092594</v>
      </c>
      <c r="B1574" s="31">
        <v>173.15</v>
      </c>
      <c r="C1574" s="31">
        <v>179.28</v>
      </c>
      <c r="D1574" s="11">
        <f t="shared" si="317"/>
        <v>12.60750000000553</v>
      </c>
      <c r="E1574" s="2">
        <f t="shared" si="318"/>
        <v>-176.50356778797146</v>
      </c>
      <c r="F1574" s="2">
        <f t="shared" si="319"/>
        <v>-182.75229357798165</v>
      </c>
      <c r="G1574" s="28">
        <f t="shared" ref="G1574" si="325">A1574</f>
        <v>41264.353530092594</v>
      </c>
    </row>
    <row r="1575" spans="1:7" hidden="1" x14ac:dyDescent="0.25">
      <c r="A1575" s="18">
        <v>41264.354224537034</v>
      </c>
      <c r="B1575" s="31">
        <v>173.29</v>
      </c>
      <c r="C1575" s="31">
        <v>179.49</v>
      </c>
      <c r="D1575" s="11">
        <f t="shared" si="317"/>
        <v>12.608194444444962</v>
      </c>
      <c r="E1575" s="2">
        <f t="shared" si="318"/>
        <v>-176.64627930682977</v>
      </c>
      <c r="F1575" s="2">
        <f t="shared" si="319"/>
        <v>-182.96636085626912</v>
      </c>
    </row>
    <row r="1576" spans="1:7" hidden="1" x14ac:dyDescent="0.25">
      <c r="A1576" s="18">
        <v>41264.35491898148</v>
      </c>
      <c r="B1576" s="31">
        <v>173.41</v>
      </c>
      <c r="C1576" s="31">
        <v>179.65</v>
      </c>
      <c r="D1576" s="11">
        <f t="shared" si="317"/>
        <v>12.60888888889167</v>
      </c>
      <c r="E1576" s="2">
        <f t="shared" si="318"/>
        <v>-176.76860346585119</v>
      </c>
      <c r="F1576" s="2">
        <f t="shared" si="319"/>
        <v>-183.12945973496434</v>
      </c>
    </row>
    <row r="1577" spans="1:7" hidden="1" x14ac:dyDescent="0.25">
      <c r="A1577" s="18">
        <v>41264.355613425927</v>
      </c>
      <c r="B1577" s="31">
        <v>173.53</v>
      </c>
      <c r="C1577" s="31">
        <v>179.8</v>
      </c>
      <c r="D1577" s="11">
        <f t="shared" si="317"/>
        <v>12.609583333338378</v>
      </c>
      <c r="E1577" s="2">
        <f t="shared" si="318"/>
        <v>-176.89092762487257</v>
      </c>
      <c r="F1577" s="2">
        <f t="shared" si="319"/>
        <v>-183.28236493374109</v>
      </c>
    </row>
    <row r="1578" spans="1:7" hidden="1" x14ac:dyDescent="0.25">
      <c r="A1578" s="18">
        <v>41264.356307870366</v>
      </c>
      <c r="B1578" s="31">
        <v>173.62</v>
      </c>
      <c r="C1578" s="31">
        <v>179.94</v>
      </c>
      <c r="D1578" s="11">
        <f t="shared" si="317"/>
        <v>12.61027777777781</v>
      </c>
      <c r="E1578" s="2">
        <f t="shared" si="318"/>
        <v>-176.98267074413863</v>
      </c>
      <c r="F1578" s="2">
        <f t="shared" si="319"/>
        <v>-183.4250764525994</v>
      </c>
    </row>
    <row r="1579" spans="1:7" hidden="1" x14ac:dyDescent="0.25">
      <c r="A1579" s="18">
        <v>41264.357002314813</v>
      </c>
      <c r="B1579" s="31">
        <v>173.7</v>
      </c>
      <c r="C1579" s="31">
        <v>180.03</v>
      </c>
      <c r="D1579" s="11">
        <f t="shared" si="317"/>
        <v>12.610972222224518</v>
      </c>
      <c r="E1579" s="2">
        <f t="shared" si="318"/>
        <v>-177.06422018348624</v>
      </c>
      <c r="F1579" s="2">
        <f t="shared" si="319"/>
        <v>-183.51681957186545</v>
      </c>
    </row>
    <row r="1580" spans="1:7" x14ac:dyDescent="0.25">
      <c r="A1580" s="18">
        <v>41264.35769675926</v>
      </c>
      <c r="B1580" s="31">
        <v>173.78</v>
      </c>
      <c r="C1580" s="31">
        <v>180.13</v>
      </c>
      <c r="D1580" s="11">
        <f t="shared" si="317"/>
        <v>12.611666666671226</v>
      </c>
      <c r="E1580" s="2">
        <f t="shared" si="318"/>
        <v>-177.14576962283385</v>
      </c>
      <c r="F1580" s="2">
        <f t="shared" si="319"/>
        <v>-183.61875637104995</v>
      </c>
      <c r="G1580" s="28">
        <f t="shared" ref="G1580" si="326">A1580</f>
        <v>41264.35769675926</v>
      </c>
    </row>
    <row r="1581" spans="1:7" hidden="1" x14ac:dyDescent="0.25">
      <c r="A1581" s="18">
        <v>41264.358391203699</v>
      </c>
      <c r="B1581" s="31">
        <v>173.85</v>
      </c>
      <c r="C1581" s="31">
        <v>180.19</v>
      </c>
      <c r="D1581" s="11">
        <f t="shared" si="317"/>
        <v>12.612361111110658</v>
      </c>
      <c r="E1581" s="2">
        <f t="shared" si="318"/>
        <v>-177.21712538226299</v>
      </c>
      <c r="F1581" s="2">
        <f t="shared" si="319"/>
        <v>-183.67991845056065</v>
      </c>
    </row>
    <row r="1582" spans="1:7" hidden="1" x14ac:dyDescent="0.25">
      <c r="A1582" s="18">
        <v>41264.359085648146</v>
      </c>
      <c r="B1582" s="31">
        <v>173.9</v>
      </c>
      <c r="C1582" s="31">
        <v>180.25</v>
      </c>
      <c r="D1582" s="11">
        <f t="shared" si="317"/>
        <v>12.613055555557366</v>
      </c>
      <c r="E1582" s="2">
        <f t="shared" si="318"/>
        <v>-177.26809378185527</v>
      </c>
      <c r="F1582" s="2">
        <f t="shared" si="319"/>
        <v>-183.74108053007137</v>
      </c>
    </row>
    <row r="1583" spans="1:7" hidden="1" x14ac:dyDescent="0.25">
      <c r="A1583" s="18">
        <v>41264.359780092593</v>
      </c>
      <c r="B1583" s="31">
        <v>173.96</v>
      </c>
      <c r="C1583" s="31">
        <v>180.27</v>
      </c>
      <c r="D1583" s="11">
        <f t="shared" si="317"/>
        <v>12.613750000004075</v>
      </c>
      <c r="E1583" s="2">
        <f t="shared" si="318"/>
        <v>-177.32925586136597</v>
      </c>
      <c r="F1583" s="2">
        <f t="shared" si="319"/>
        <v>-183.76146788990826</v>
      </c>
    </row>
    <row r="1584" spans="1:7" hidden="1" x14ac:dyDescent="0.25">
      <c r="A1584" s="18">
        <v>41264.360474537032</v>
      </c>
      <c r="B1584" s="31">
        <v>173.98</v>
      </c>
      <c r="C1584" s="31">
        <v>180.28</v>
      </c>
      <c r="D1584" s="11">
        <f t="shared" si="317"/>
        <v>12.614444444443507</v>
      </c>
      <c r="E1584" s="2">
        <f t="shared" si="318"/>
        <v>-177.34964322120285</v>
      </c>
      <c r="F1584" s="2">
        <f t="shared" si="319"/>
        <v>-183.7716615698267</v>
      </c>
    </row>
    <row r="1585" spans="1:7" hidden="1" x14ac:dyDescent="0.25">
      <c r="A1585" s="18">
        <v>41264.361168981479</v>
      </c>
      <c r="B1585" s="31">
        <v>174.01</v>
      </c>
      <c r="C1585" s="31">
        <v>180.28</v>
      </c>
      <c r="D1585" s="11">
        <f t="shared" si="317"/>
        <v>12.615138888890215</v>
      </c>
      <c r="E1585" s="2">
        <f t="shared" si="318"/>
        <v>-177.38022426095819</v>
      </c>
      <c r="F1585" s="2">
        <f t="shared" si="319"/>
        <v>-183.7716615698267</v>
      </c>
    </row>
    <row r="1586" spans="1:7" x14ac:dyDescent="0.25">
      <c r="A1586" s="18">
        <v>41264.361863425926</v>
      </c>
      <c r="B1586" s="31">
        <v>174.04</v>
      </c>
      <c r="C1586" s="31">
        <v>180.29</v>
      </c>
      <c r="D1586" s="11">
        <f t="shared" si="317"/>
        <v>12.615833333336923</v>
      </c>
      <c r="E1586" s="2">
        <f t="shared" si="318"/>
        <v>-177.41080530071355</v>
      </c>
      <c r="F1586" s="2">
        <f t="shared" si="319"/>
        <v>-183.78185524974515</v>
      </c>
      <c r="G1586" s="28">
        <f t="shared" ref="G1586" si="327">A1586</f>
        <v>41264.361863425926</v>
      </c>
    </row>
    <row r="1587" spans="1:7" hidden="1" x14ac:dyDescent="0.25">
      <c r="A1587" s="18">
        <v>41264.362557870372</v>
      </c>
      <c r="B1587" s="31">
        <v>174.05</v>
      </c>
      <c r="C1587" s="31">
        <v>180.29</v>
      </c>
      <c r="D1587" s="11">
        <f t="shared" si="317"/>
        <v>12.616527777783631</v>
      </c>
      <c r="E1587" s="2">
        <f t="shared" si="318"/>
        <v>-177.42099898063202</v>
      </c>
      <c r="F1587" s="2">
        <f t="shared" si="319"/>
        <v>-183.78185524974515</v>
      </c>
    </row>
    <row r="1588" spans="1:7" hidden="1" x14ac:dyDescent="0.25">
      <c r="A1588" s="18">
        <v>41264.363252314812</v>
      </c>
      <c r="B1588" s="31">
        <v>174.06</v>
      </c>
      <c r="C1588" s="31">
        <v>180.34</v>
      </c>
      <c r="D1588" s="11">
        <f t="shared" si="317"/>
        <v>12.617222222223063</v>
      </c>
      <c r="E1588" s="2">
        <f t="shared" si="318"/>
        <v>-177.43119266055047</v>
      </c>
      <c r="F1588" s="2">
        <f t="shared" si="319"/>
        <v>-183.83282364933743</v>
      </c>
    </row>
    <row r="1589" spans="1:7" hidden="1" x14ac:dyDescent="0.25">
      <c r="A1589" s="18">
        <v>41264.363946759258</v>
      </c>
      <c r="B1589" s="31">
        <v>174.06</v>
      </c>
      <c r="C1589" s="31">
        <v>180.36</v>
      </c>
      <c r="D1589" s="11">
        <f t="shared" si="317"/>
        <v>12.617916666669771</v>
      </c>
      <c r="E1589" s="2">
        <f t="shared" si="318"/>
        <v>-177.43119266055047</v>
      </c>
      <c r="F1589" s="2">
        <f t="shared" si="319"/>
        <v>-183.85321100917432</v>
      </c>
    </row>
    <row r="1590" spans="1:7" hidden="1" x14ac:dyDescent="0.25">
      <c r="A1590" s="18">
        <v>41264.364641203705</v>
      </c>
      <c r="B1590" s="31">
        <v>174.08</v>
      </c>
      <c r="C1590" s="31">
        <v>180.38</v>
      </c>
      <c r="D1590" s="11">
        <f t="shared" si="317"/>
        <v>12.618611111116479</v>
      </c>
      <c r="E1590" s="2">
        <f t="shared" si="318"/>
        <v>-177.45158002038738</v>
      </c>
      <c r="F1590" s="2">
        <f t="shared" si="319"/>
        <v>-183.87359836901121</v>
      </c>
    </row>
    <row r="1591" spans="1:7" hidden="1" x14ac:dyDescent="0.25">
      <c r="A1591" s="18">
        <v>41264.365335648145</v>
      </c>
      <c r="B1591" s="31">
        <v>174.09</v>
      </c>
      <c r="C1591" s="31">
        <v>180.35</v>
      </c>
      <c r="D1591" s="11">
        <f t="shared" si="317"/>
        <v>12.619305555555911</v>
      </c>
      <c r="E1591" s="2">
        <f t="shared" si="318"/>
        <v>-177.46177370030583</v>
      </c>
      <c r="F1591" s="2">
        <f t="shared" si="319"/>
        <v>-183.84301732925587</v>
      </c>
    </row>
    <row r="1592" spans="1:7" x14ac:dyDescent="0.25">
      <c r="A1592" s="18">
        <v>41264.366030092591</v>
      </c>
      <c r="B1592" s="31">
        <v>174.11</v>
      </c>
      <c r="C1592" s="31">
        <v>180.38</v>
      </c>
      <c r="D1592" s="11">
        <f t="shared" si="317"/>
        <v>12.620000000002619</v>
      </c>
      <c r="E1592" s="2">
        <f t="shared" si="318"/>
        <v>-177.48216106014272</v>
      </c>
      <c r="F1592" s="2">
        <f t="shared" si="319"/>
        <v>-183.87359836901121</v>
      </c>
      <c r="G1592" s="28">
        <f t="shared" ref="G1592" si="328">A1592</f>
        <v>41264.366030092591</v>
      </c>
    </row>
    <row r="1593" spans="1:7" hidden="1" x14ac:dyDescent="0.25">
      <c r="A1593" s="18">
        <v>41264.366724537038</v>
      </c>
      <c r="B1593" s="31">
        <v>174.12</v>
      </c>
      <c r="C1593" s="31">
        <v>180.39</v>
      </c>
      <c r="D1593" s="11">
        <f t="shared" si="317"/>
        <v>12.620694444449327</v>
      </c>
      <c r="E1593" s="2">
        <f t="shared" si="318"/>
        <v>-177.49235474006116</v>
      </c>
      <c r="F1593" s="2">
        <f t="shared" si="319"/>
        <v>-183.88379204892965</v>
      </c>
    </row>
    <row r="1594" spans="1:7" hidden="1" x14ac:dyDescent="0.25">
      <c r="A1594" s="18">
        <v>41264.367418981477</v>
      </c>
      <c r="B1594" s="31">
        <v>174.15</v>
      </c>
      <c r="C1594" s="31">
        <v>180.42</v>
      </c>
      <c r="D1594" s="11">
        <f t="shared" si="317"/>
        <v>12.62138888888876</v>
      </c>
      <c r="E1594" s="2">
        <f t="shared" si="318"/>
        <v>-177.52293577981652</v>
      </c>
      <c r="F1594" s="2">
        <f t="shared" si="319"/>
        <v>-183.91437308868501</v>
      </c>
    </row>
    <row r="1595" spans="1:7" hidden="1" x14ac:dyDescent="0.25">
      <c r="A1595" s="18">
        <v>41264.368113425924</v>
      </c>
      <c r="B1595" s="31">
        <v>174.09</v>
      </c>
      <c r="C1595" s="31">
        <v>180.38</v>
      </c>
      <c r="D1595" s="11">
        <f t="shared" si="317"/>
        <v>12.622083333335468</v>
      </c>
      <c r="E1595" s="2">
        <f t="shared" si="318"/>
        <v>-177.46177370030583</v>
      </c>
      <c r="F1595" s="2">
        <f t="shared" si="319"/>
        <v>-183.87359836901121</v>
      </c>
    </row>
    <row r="1596" spans="1:7" hidden="1" x14ac:dyDescent="0.25">
      <c r="A1596" s="18">
        <v>41264.368807870371</v>
      </c>
      <c r="B1596" s="31">
        <v>174.16</v>
      </c>
      <c r="C1596" s="31">
        <v>180.43</v>
      </c>
      <c r="D1596" s="11">
        <f t="shared" si="317"/>
        <v>12.622777777782176</v>
      </c>
      <c r="E1596" s="2">
        <f t="shared" si="318"/>
        <v>-177.53312945973497</v>
      </c>
      <c r="F1596" s="2">
        <f t="shared" si="319"/>
        <v>-183.92456676860348</v>
      </c>
    </row>
    <row r="1597" spans="1:7" hidden="1" x14ac:dyDescent="0.25">
      <c r="A1597" s="18">
        <v>41264.36950231481</v>
      </c>
      <c r="B1597" s="31">
        <v>174.17</v>
      </c>
      <c r="C1597" s="31">
        <v>180.43</v>
      </c>
      <c r="D1597" s="11">
        <f t="shared" si="317"/>
        <v>12.623472222221608</v>
      </c>
      <c r="E1597" s="2">
        <f t="shared" si="318"/>
        <v>-177.54332313965341</v>
      </c>
      <c r="F1597" s="2">
        <f t="shared" si="319"/>
        <v>-183.92456676860348</v>
      </c>
    </row>
    <row r="1598" spans="1:7" x14ac:dyDescent="0.25">
      <c r="A1598" s="18">
        <v>41264.370196759257</v>
      </c>
      <c r="B1598" s="31">
        <v>174.18</v>
      </c>
      <c r="C1598" s="31">
        <v>180.47</v>
      </c>
      <c r="D1598" s="11">
        <f t="shared" si="317"/>
        <v>12.624166666668316</v>
      </c>
      <c r="E1598" s="2">
        <f t="shared" si="318"/>
        <v>-177.55351681957188</v>
      </c>
      <c r="F1598" s="2">
        <f t="shared" si="319"/>
        <v>-183.96534148827726</v>
      </c>
      <c r="G1598" s="28">
        <f t="shared" ref="G1598" si="329">A1598</f>
        <v>41264.370196759257</v>
      </c>
    </row>
    <row r="1599" spans="1:7" hidden="1" x14ac:dyDescent="0.25">
      <c r="A1599" s="18">
        <v>41264.370891203704</v>
      </c>
      <c r="B1599" s="31">
        <v>174.19</v>
      </c>
      <c r="C1599" s="31">
        <v>180.49</v>
      </c>
      <c r="D1599" s="11">
        <f t="shared" si="317"/>
        <v>12.624861111115024</v>
      </c>
      <c r="E1599" s="2">
        <f t="shared" si="318"/>
        <v>-177.56371049949033</v>
      </c>
      <c r="F1599" s="2">
        <f t="shared" si="319"/>
        <v>-183.98572884811418</v>
      </c>
    </row>
    <row r="1600" spans="1:7" hidden="1" x14ac:dyDescent="0.25">
      <c r="A1600" s="18">
        <v>41264.371585648143</v>
      </c>
      <c r="B1600" s="31">
        <v>174.2</v>
      </c>
      <c r="C1600" s="31">
        <v>180.51</v>
      </c>
      <c r="D1600" s="11">
        <f t="shared" si="317"/>
        <v>12.625555555554456</v>
      </c>
      <c r="E1600" s="2">
        <f t="shared" si="318"/>
        <v>-177.57390417940877</v>
      </c>
      <c r="F1600" s="2">
        <f t="shared" si="319"/>
        <v>-184.00611620795107</v>
      </c>
    </row>
    <row r="1601" spans="1:7" hidden="1" x14ac:dyDescent="0.25">
      <c r="A1601" s="18">
        <v>41264.37228009259</v>
      </c>
      <c r="B1601" s="31">
        <v>174.2</v>
      </c>
      <c r="C1601" s="31">
        <v>180.48</v>
      </c>
      <c r="D1601" s="11">
        <f t="shared" si="317"/>
        <v>12.626250000001164</v>
      </c>
      <c r="E1601" s="2">
        <f t="shared" si="318"/>
        <v>-177.57390417940877</v>
      </c>
      <c r="F1601" s="2">
        <f t="shared" si="319"/>
        <v>-183.97553516819571</v>
      </c>
    </row>
    <row r="1602" spans="1:7" hidden="1" x14ac:dyDescent="0.25">
      <c r="A1602" s="18">
        <v>41264.372974537036</v>
      </c>
      <c r="B1602" s="31">
        <v>174.17</v>
      </c>
      <c r="C1602" s="31">
        <v>180.48</v>
      </c>
      <c r="D1602" s="11">
        <f t="shared" si="317"/>
        <v>12.626944444447872</v>
      </c>
      <c r="E1602" s="2">
        <f t="shared" si="318"/>
        <v>-177.54332313965341</v>
      </c>
      <c r="F1602" s="2">
        <f t="shared" si="319"/>
        <v>-183.97553516819571</v>
      </c>
    </row>
    <row r="1603" spans="1:7" hidden="1" x14ac:dyDescent="0.25">
      <c r="A1603" s="18">
        <v>41264.373668981483</v>
      </c>
      <c r="B1603" s="31">
        <v>174.16</v>
      </c>
      <c r="C1603" s="31">
        <v>180.53</v>
      </c>
      <c r="D1603" s="11">
        <f t="shared" ref="D1603:D1666" si="330">A1603-$H$2</f>
        <v>12.62763888889458</v>
      </c>
      <c r="E1603" s="2">
        <f t="shared" ref="E1603:E1666" si="331">B1603/-0.981</f>
        <v>-177.53312945973497</v>
      </c>
      <c r="F1603" s="2">
        <f t="shared" ref="F1603:F1666" si="332">C1603/-0.981</f>
        <v>-184.02650356778798</v>
      </c>
    </row>
    <row r="1604" spans="1:7" x14ac:dyDescent="0.25">
      <c r="A1604" s="18">
        <v>41264.374363425923</v>
      </c>
      <c r="B1604" s="31">
        <v>174.2</v>
      </c>
      <c r="C1604" s="31">
        <v>180.56</v>
      </c>
      <c r="D1604" s="11">
        <f t="shared" si="330"/>
        <v>12.628333333334012</v>
      </c>
      <c r="E1604" s="2">
        <f t="shared" si="331"/>
        <v>-177.57390417940877</v>
      </c>
      <c r="F1604" s="2">
        <f t="shared" si="332"/>
        <v>-184.05708460754332</v>
      </c>
      <c r="G1604" s="28">
        <f t="shared" ref="G1604" si="333">A1604</f>
        <v>41264.374363425923</v>
      </c>
    </row>
    <row r="1605" spans="1:7" hidden="1" x14ac:dyDescent="0.25">
      <c r="A1605" s="18">
        <v>41264.375057870369</v>
      </c>
      <c r="B1605" s="31">
        <v>174.24</v>
      </c>
      <c r="C1605" s="31">
        <v>180.57</v>
      </c>
      <c r="D1605" s="11">
        <f t="shared" si="330"/>
        <v>12.62902777778072</v>
      </c>
      <c r="E1605" s="2">
        <f t="shared" si="331"/>
        <v>-177.61467889908258</v>
      </c>
      <c r="F1605" s="2">
        <f t="shared" si="332"/>
        <v>-184.06727828746176</v>
      </c>
    </row>
    <row r="1606" spans="1:7" hidden="1" x14ac:dyDescent="0.25">
      <c r="A1606" s="18">
        <v>41264.375752314816</v>
      </c>
      <c r="B1606" s="31">
        <v>174.21</v>
      </c>
      <c r="C1606" s="31">
        <v>180.57</v>
      </c>
      <c r="D1606" s="11">
        <f t="shared" si="330"/>
        <v>12.629722222227429</v>
      </c>
      <c r="E1606" s="2">
        <f t="shared" si="331"/>
        <v>-177.58409785932722</v>
      </c>
      <c r="F1606" s="2">
        <f t="shared" si="332"/>
        <v>-184.06727828746176</v>
      </c>
    </row>
    <row r="1607" spans="1:7" hidden="1" x14ac:dyDescent="0.25">
      <c r="A1607" s="18">
        <v>41264.376446759255</v>
      </c>
      <c r="B1607" s="31">
        <v>174.25</v>
      </c>
      <c r="C1607" s="31">
        <v>180.56</v>
      </c>
      <c r="D1607" s="11">
        <f t="shared" si="330"/>
        <v>12.630416666666861</v>
      </c>
      <c r="E1607" s="2">
        <f t="shared" si="331"/>
        <v>-177.62487257900102</v>
      </c>
      <c r="F1607" s="2">
        <f t="shared" si="332"/>
        <v>-184.05708460754332</v>
      </c>
    </row>
    <row r="1608" spans="1:7" hidden="1" x14ac:dyDescent="0.25">
      <c r="A1608" s="18">
        <v>41264.377141203702</v>
      </c>
      <c r="B1608" s="31">
        <v>174.27</v>
      </c>
      <c r="C1608" s="31">
        <v>180.6</v>
      </c>
      <c r="D1608" s="11">
        <f t="shared" si="330"/>
        <v>12.631111111113569</v>
      </c>
      <c r="E1608" s="2">
        <f t="shared" si="331"/>
        <v>-177.64525993883794</v>
      </c>
      <c r="F1608" s="2">
        <f t="shared" si="332"/>
        <v>-184.09785932721712</v>
      </c>
    </row>
    <row r="1609" spans="1:7" hidden="1" x14ac:dyDescent="0.25">
      <c r="A1609" s="18">
        <v>41264.377835648149</v>
      </c>
      <c r="B1609" s="31">
        <v>174.28</v>
      </c>
      <c r="C1609" s="31">
        <v>180.64</v>
      </c>
      <c r="D1609" s="11">
        <f t="shared" si="330"/>
        <v>12.631805555560277</v>
      </c>
      <c r="E1609" s="2">
        <f t="shared" si="331"/>
        <v>-177.65545361875638</v>
      </c>
      <c r="F1609" s="2">
        <f t="shared" si="332"/>
        <v>-184.13863404689093</v>
      </c>
    </row>
    <row r="1610" spans="1:7" x14ac:dyDescent="0.25">
      <c r="A1610" s="18">
        <v>41264.378530092588</v>
      </c>
      <c r="B1610" s="31">
        <v>174.28</v>
      </c>
      <c r="C1610" s="31">
        <v>180.62</v>
      </c>
      <c r="D1610" s="11">
        <f t="shared" si="330"/>
        <v>12.632499999999709</v>
      </c>
      <c r="E1610" s="2">
        <f t="shared" si="331"/>
        <v>-177.65545361875638</v>
      </c>
      <c r="F1610" s="2">
        <f t="shared" si="332"/>
        <v>-184.11824668705404</v>
      </c>
      <c r="G1610" s="28">
        <f t="shared" ref="G1610" si="334">A1610</f>
        <v>41264.378530092588</v>
      </c>
    </row>
    <row r="1611" spans="1:7" hidden="1" x14ac:dyDescent="0.25">
      <c r="A1611" s="18">
        <v>41264.379224537035</v>
      </c>
      <c r="B1611" s="31">
        <v>174.29</v>
      </c>
      <c r="C1611" s="31">
        <v>180.64</v>
      </c>
      <c r="D1611" s="11">
        <f t="shared" si="330"/>
        <v>12.633194444446417</v>
      </c>
      <c r="E1611" s="2">
        <f t="shared" si="331"/>
        <v>-177.66564729867483</v>
      </c>
      <c r="F1611" s="2">
        <f t="shared" si="332"/>
        <v>-184.13863404689093</v>
      </c>
    </row>
    <row r="1612" spans="1:7" hidden="1" x14ac:dyDescent="0.25">
      <c r="A1612" s="18">
        <v>41264.379918981482</v>
      </c>
      <c r="B1612" s="31">
        <v>174.31</v>
      </c>
      <c r="C1612" s="31">
        <v>180.63</v>
      </c>
      <c r="D1612" s="11">
        <f t="shared" si="330"/>
        <v>12.633888888893125</v>
      </c>
      <c r="E1612" s="2">
        <f t="shared" si="331"/>
        <v>-177.68603465851172</v>
      </c>
      <c r="F1612" s="2">
        <f t="shared" si="332"/>
        <v>-184.12844036697248</v>
      </c>
    </row>
    <row r="1613" spans="1:7" hidden="1" x14ac:dyDescent="0.25">
      <c r="A1613" s="18">
        <v>41264.380613425921</v>
      </c>
      <c r="B1613" s="31">
        <v>174.33</v>
      </c>
      <c r="C1613" s="31">
        <v>180.67</v>
      </c>
      <c r="D1613" s="11">
        <f t="shared" si="330"/>
        <v>12.634583333332557</v>
      </c>
      <c r="E1613" s="2">
        <f t="shared" si="331"/>
        <v>-177.70642201834863</v>
      </c>
      <c r="F1613" s="2">
        <f t="shared" si="332"/>
        <v>-184.16921508664626</v>
      </c>
    </row>
    <row r="1614" spans="1:7" hidden="1" x14ac:dyDescent="0.25">
      <c r="A1614" s="18">
        <v>41264.381307870368</v>
      </c>
      <c r="B1614" s="31">
        <v>174.33</v>
      </c>
      <c r="C1614" s="31">
        <v>180.67</v>
      </c>
      <c r="D1614" s="11">
        <f t="shared" si="330"/>
        <v>12.635277777779265</v>
      </c>
      <c r="E1614" s="2">
        <f t="shared" si="331"/>
        <v>-177.70642201834863</v>
      </c>
      <c r="F1614" s="2">
        <f t="shared" si="332"/>
        <v>-184.16921508664626</v>
      </c>
    </row>
    <row r="1615" spans="1:7" hidden="1" x14ac:dyDescent="0.25">
      <c r="A1615" s="18">
        <v>41264.382002314815</v>
      </c>
      <c r="B1615" s="31">
        <v>174.35</v>
      </c>
      <c r="C1615" s="31">
        <v>180.68</v>
      </c>
      <c r="D1615" s="11">
        <f t="shared" si="330"/>
        <v>12.635972222225973</v>
      </c>
      <c r="E1615" s="2">
        <f t="shared" si="331"/>
        <v>-177.72680937818552</v>
      </c>
      <c r="F1615" s="2">
        <f t="shared" si="332"/>
        <v>-184.17940876656473</v>
      </c>
    </row>
    <row r="1616" spans="1:7" x14ac:dyDescent="0.25">
      <c r="A1616" s="18">
        <v>41264.382696759254</v>
      </c>
      <c r="B1616" s="31">
        <v>174.35</v>
      </c>
      <c r="C1616" s="31">
        <v>180.69</v>
      </c>
      <c r="D1616" s="11">
        <f t="shared" si="330"/>
        <v>12.636666666665406</v>
      </c>
      <c r="E1616" s="2">
        <f t="shared" si="331"/>
        <v>-177.72680937818552</v>
      </c>
      <c r="F1616" s="2">
        <f t="shared" si="332"/>
        <v>-184.18960244648318</v>
      </c>
      <c r="G1616" s="28">
        <f t="shared" ref="G1616" si="335">A1616</f>
        <v>41264.382696759254</v>
      </c>
    </row>
    <row r="1617" spans="1:7" hidden="1" x14ac:dyDescent="0.25">
      <c r="A1617" s="18">
        <v>41264.383391203701</v>
      </c>
      <c r="B1617" s="31">
        <v>174.37</v>
      </c>
      <c r="C1617" s="31">
        <v>180.7</v>
      </c>
      <c r="D1617" s="11">
        <f t="shared" si="330"/>
        <v>12.637361111112114</v>
      </c>
      <c r="E1617" s="2">
        <f t="shared" si="331"/>
        <v>-177.74719673802244</v>
      </c>
      <c r="F1617" s="2">
        <f t="shared" si="332"/>
        <v>-184.19979612640162</v>
      </c>
    </row>
    <row r="1618" spans="1:7" hidden="1" x14ac:dyDescent="0.25">
      <c r="A1618" s="18">
        <v>41264.384085648147</v>
      </c>
      <c r="B1618" s="31">
        <v>174.36</v>
      </c>
      <c r="C1618" s="31">
        <v>180.74</v>
      </c>
      <c r="D1618" s="11">
        <f t="shared" si="330"/>
        <v>12.638055555558822</v>
      </c>
      <c r="E1618" s="2">
        <f t="shared" si="331"/>
        <v>-177.73700305810399</v>
      </c>
      <c r="F1618" s="2">
        <f t="shared" si="332"/>
        <v>-184.24057084607546</v>
      </c>
    </row>
    <row r="1619" spans="1:7" hidden="1" x14ac:dyDescent="0.25">
      <c r="A1619" s="18">
        <v>41264.384780092594</v>
      </c>
      <c r="B1619" s="31">
        <v>174.38</v>
      </c>
      <c r="C1619" s="31">
        <v>180.75</v>
      </c>
      <c r="D1619" s="11">
        <f t="shared" si="330"/>
        <v>12.63875000000553</v>
      </c>
      <c r="E1619" s="2">
        <f t="shared" si="331"/>
        <v>-177.75739041794088</v>
      </c>
      <c r="F1619" s="2">
        <f t="shared" si="332"/>
        <v>-184.2507645259939</v>
      </c>
    </row>
    <row r="1620" spans="1:7" hidden="1" x14ac:dyDescent="0.25">
      <c r="A1620" s="18">
        <v>41264.385474537034</v>
      </c>
      <c r="B1620" s="31">
        <v>174.38</v>
      </c>
      <c r="C1620" s="31">
        <v>180.77</v>
      </c>
      <c r="D1620" s="11">
        <f t="shared" si="330"/>
        <v>12.639444444444962</v>
      </c>
      <c r="E1620" s="2">
        <f t="shared" si="331"/>
        <v>-177.75739041794088</v>
      </c>
      <c r="F1620" s="2">
        <f t="shared" si="332"/>
        <v>-184.27115188583079</v>
      </c>
    </row>
    <row r="1621" spans="1:7" hidden="1" x14ac:dyDescent="0.25">
      <c r="A1621" s="18">
        <v>41264.38616898148</v>
      </c>
      <c r="B1621" s="31">
        <v>174.41</v>
      </c>
      <c r="C1621" s="31">
        <v>180.76</v>
      </c>
      <c r="D1621" s="11">
        <f t="shared" si="330"/>
        <v>12.64013888889167</v>
      </c>
      <c r="E1621" s="2">
        <f t="shared" si="331"/>
        <v>-177.78797145769622</v>
      </c>
      <c r="F1621" s="2">
        <f t="shared" si="332"/>
        <v>-184.26095820591232</v>
      </c>
    </row>
    <row r="1622" spans="1:7" x14ac:dyDescent="0.25">
      <c r="A1622" s="18">
        <v>41264.386863425927</v>
      </c>
      <c r="B1622" s="31">
        <v>174.42</v>
      </c>
      <c r="C1622" s="31">
        <v>180.75</v>
      </c>
      <c r="D1622" s="11">
        <f t="shared" si="330"/>
        <v>12.640833333338378</v>
      </c>
      <c r="E1622" s="2">
        <f t="shared" si="331"/>
        <v>-177.79816513761466</v>
      </c>
      <c r="F1622" s="2">
        <f t="shared" si="332"/>
        <v>-184.2507645259939</v>
      </c>
      <c r="G1622" s="28">
        <f t="shared" ref="G1622" si="336">A1622</f>
        <v>41264.386863425927</v>
      </c>
    </row>
    <row r="1623" spans="1:7" hidden="1" x14ac:dyDescent="0.25">
      <c r="A1623" s="18">
        <v>41264.387557870366</v>
      </c>
      <c r="B1623" s="31">
        <v>174.44</v>
      </c>
      <c r="C1623" s="31">
        <v>180.81</v>
      </c>
      <c r="D1623" s="11">
        <f t="shared" si="330"/>
        <v>12.64152777777781</v>
      </c>
      <c r="E1623" s="2">
        <f t="shared" si="331"/>
        <v>-177.81855249745158</v>
      </c>
      <c r="F1623" s="2">
        <f t="shared" si="332"/>
        <v>-184.3119266055046</v>
      </c>
    </row>
    <row r="1624" spans="1:7" hidden="1" x14ac:dyDescent="0.25">
      <c r="A1624" s="18">
        <v>41264.388252314813</v>
      </c>
      <c r="B1624" s="31">
        <v>174.38</v>
      </c>
      <c r="C1624" s="31">
        <v>180.78</v>
      </c>
      <c r="D1624" s="11">
        <f t="shared" si="330"/>
        <v>12.642222222224518</v>
      </c>
      <c r="E1624" s="2">
        <f t="shared" si="331"/>
        <v>-177.75739041794088</v>
      </c>
      <c r="F1624" s="2">
        <f t="shared" si="332"/>
        <v>-184.28134556574923</v>
      </c>
    </row>
    <row r="1625" spans="1:7" hidden="1" x14ac:dyDescent="0.25">
      <c r="A1625" s="18">
        <v>41264.38894675926</v>
      </c>
      <c r="B1625" s="31">
        <v>174.43</v>
      </c>
      <c r="C1625" s="31">
        <v>180.8</v>
      </c>
      <c r="D1625" s="11">
        <f t="shared" si="330"/>
        <v>12.642916666671226</v>
      </c>
      <c r="E1625" s="2">
        <f t="shared" si="331"/>
        <v>-177.80835881753313</v>
      </c>
      <c r="F1625" s="2">
        <f t="shared" si="332"/>
        <v>-184.30173292558615</v>
      </c>
    </row>
    <row r="1626" spans="1:7" hidden="1" x14ac:dyDescent="0.25">
      <c r="A1626" s="18">
        <v>41264.395891203705</v>
      </c>
      <c r="B1626" s="31">
        <v>174.49</v>
      </c>
      <c r="C1626" s="31">
        <v>180.9</v>
      </c>
      <c r="D1626" s="11">
        <f t="shared" si="330"/>
        <v>12.649861111116479</v>
      </c>
      <c r="E1626" s="2">
        <f t="shared" si="331"/>
        <v>-177.86952089704386</v>
      </c>
      <c r="F1626" s="2">
        <f t="shared" si="332"/>
        <v>-184.40366972477065</v>
      </c>
    </row>
    <row r="1627" spans="1:7" hidden="1" x14ac:dyDescent="0.25">
      <c r="A1627" s="18">
        <v>41264.402835648143</v>
      </c>
      <c r="B1627" s="31">
        <v>174.57</v>
      </c>
      <c r="C1627" s="31">
        <v>181.05</v>
      </c>
      <c r="D1627" s="11">
        <f t="shared" si="330"/>
        <v>12.656805555554456</v>
      </c>
      <c r="E1627" s="2">
        <f t="shared" si="331"/>
        <v>-177.95107033639144</v>
      </c>
      <c r="F1627" s="2">
        <f t="shared" si="332"/>
        <v>-184.5565749235474</v>
      </c>
    </row>
    <row r="1628" spans="1:7" x14ac:dyDescent="0.25">
      <c r="A1628" s="18">
        <v>41264.409780092588</v>
      </c>
      <c r="B1628" s="31">
        <v>174.63</v>
      </c>
      <c r="C1628" s="31">
        <v>181.14</v>
      </c>
      <c r="D1628" s="11">
        <f t="shared" si="330"/>
        <v>12.663749999999709</v>
      </c>
      <c r="E1628" s="2">
        <f t="shared" si="331"/>
        <v>-178.01223241590213</v>
      </c>
      <c r="F1628" s="2">
        <f t="shared" si="332"/>
        <v>-184.64831804281346</v>
      </c>
      <c r="G1628" s="28">
        <f t="shared" ref="G1628" si="337">A1628</f>
        <v>41264.409780092588</v>
      </c>
    </row>
    <row r="1629" spans="1:7" hidden="1" x14ac:dyDescent="0.25">
      <c r="A1629" s="18">
        <v>41264.416724537034</v>
      </c>
      <c r="B1629" s="31">
        <v>174.72</v>
      </c>
      <c r="C1629" s="31">
        <v>181.26</v>
      </c>
      <c r="D1629" s="11">
        <f t="shared" si="330"/>
        <v>12.670694444444962</v>
      </c>
      <c r="E1629" s="2">
        <f t="shared" si="331"/>
        <v>-178.10397553516819</v>
      </c>
      <c r="F1629" s="2">
        <f t="shared" si="332"/>
        <v>-184.77064220183485</v>
      </c>
    </row>
    <row r="1630" spans="1:7" hidden="1" x14ac:dyDescent="0.25">
      <c r="A1630" s="18">
        <v>41264.423668981479</v>
      </c>
      <c r="B1630" s="31">
        <v>174.78</v>
      </c>
      <c r="C1630" s="31">
        <v>181.38</v>
      </c>
      <c r="D1630" s="11">
        <f t="shared" si="330"/>
        <v>12.677638888890215</v>
      </c>
      <c r="E1630" s="2">
        <f t="shared" si="331"/>
        <v>-178.16513761467891</v>
      </c>
      <c r="F1630" s="2">
        <f t="shared" si="332"/>
        <v>-184.89296636085626</v>
      </c>
    </row>
    <row r="1631" spans="1:7" hidden="1" x14ac:dyDescent="0.25">
      <c r="A1631" s="18">
        <v>41264.430613425924</v>
      </c>
      <c r="B1631" s="31">
        <v>174.91</v>
      </c>
      <c r="C1631" s="31">
        <v>181.5</v>
      </c>
      <c r="D1631" s="11">
        <f t="shared" si="330"/>
        <v>12.684583333335468</v>
      </c>
      <c r="E1631" s="2">
        <f t="shared" si="331"/>
        <v>-178.29765545361875</v>
      </c>
      <c r="F1631" s="2">
        <f t="shared" si="332"/>
        <v>-185.01529051987768</v>
      </c>
    </row>
    <row r="1632" spans="1:7" hidden="1" x14ac:dyDescent="0.25">
      <c r="A1632" s="18">
        <v>41264.437557870369</v>
      </c>
      <c r="B1632" s="31">
        <v>175</v>
      </c>
      <c r="C1632" s="31">
        <v>181.6</v>
      </c>
      <c r="D1632" s="11">
        <f t="shared" si="330"/>
        <v>12.69152777778072</v>
      </c>
      <c r="E1632" s="2">
        <f t="shared" si="331"/>
        <v>-178.3893985728848</v>
      </c>
      <c r="F1632" s="2">
        <f t="shared" si="332"/>
        <v>-185.11722731906218</v>
      </c>
    </row>
    <row r="1633" spans="1:7" hidden="1" x14ac:dyDescent="0.25">
      <c r="A1633" s="18">
        <v>41264.444502314815</v>
      </c>
      <c r="B1633" s="31">
        <v>175.08</v>
      </c>
      <c r="C1633" s="31">
        <v>181.68</v>
      </c>
      <c r="D1633" s="11">
        <f t="shared" si="330"/>
        <v>12.698472222225973</v>
      </c>
      <c r="E1633" s="2">
        <f t="shared" si="331"/>
        <v>-178.47094801223244</v>
      </c>
      <c r="F1633" s="2">
        <f t="shared" si="332"/>
        <v>-185.19877675840979</v>
      </c>
    </row>
    <row r="1634" spans="1:7" x14ac:dyDescent="0.25">
      <c r="A1634" s="18">
        <v>41264.45144675926</v>
      </c>
      <c r="B1634" s="31">
        <v>174.45</v>
      </c>
      <c r="C1634" s="31">
        <v>181.8</v>
      </c>
      <c r="D1634" s="11">
        <f t="shared" si="330"/>
        <v>12.705416666671226</v>
      </c>
      <c r="E1634" s="2">
        <f t="shared" si="331"/>
        <v>-177.82874617737002</v>
      </c>
      <c r="F1634" s="2">
        <f t="shared" si="332"/>
        <v>-185.32110091743121</v>
      </c>
      <c r="G1634" s="28">
        <f t="shared" ref="G1634" si="338">A1634</f>
        <v>41264.45144675926</v>
      </c>
    </row>
    <row r="1635" spans="1:7" hidden="1" x14ac:dyDescent="0.25">
      <c r="A1635" s="18">
        <v>41264.458391203705</v>
      </c>
      <c r="B1635" s="31">
        <v>175.22</v>
      </c>
      <c r="C1635" s="31">
        <v>181.92</v>
      </c>
      <c r="D1635" s="11">
        <f t="shared" si="330"/>
        <v>12.712361111116479</v>
      </c>
      <c r="E1635" s="2">
        <f t="shared" si="331"/>
        <v>-178.61365953109072</v>
      </c>
      <c r="F1635" s="2">
        <f t="shared" si="332"/>
        <v>-185.4434250764526</v>
      </c>
    </row>
    <row r="1636" spans="1:7" hidden="1" x14ac:dyDescent="0.25">
      <c r="A1636" s="18">
        <v>41264.465335648143</v>
      </c>
      <c r="B1636" s="31">
        <v>175.33</v>
      </c>
      <c r="C1636" s="31">
        <v>182.06</v>
      </c>
      <c r="D1636" s="11">
        <f t="shared" si="330"/>
        <v>12.719305555554456</v>
      </c>
      <c r="E1636" s="2">
        <f t="shared" si="331"/>
        <v>-178.72579001019369</v>
      </c>
      <c r="F1636" s="2">
        <f t="shared" si="332"/>
        <v>-185.5861365953109</v>
      </c>
    </row>
    <row r="1637" spans="1:7" hidden="1" x14ac:dyDescent="0.25">
      <c r="A1637" s="18">
        <v>41264.472280092588</v>
      </c>
      <c r="B1637" s="31">
        <v>175.42</v>
      </c>
      <c r="C1637" s="31">
        <v>182.12</v>
      </c>
      <c r="D1637" s="11">
        <f t="shared" si="330"/>
        <v>12.726249999999709</v>
      </c>
      <c r="E1637" s="2">
        <f t="shared" si="331"/>
        <v>-178.81753312945972</v>
      </c>
      <c r="F1637" s="2">
        <f t="shared" si="332"/>
        <v>-185.64729867482163</v>
      </c>
    </row>
    <row r="1638" spans="1:7" hidden="1" x14ac:dyDescent="0.25">
      <c r="A1638" s="18">
        <v>41264.479224537034</v>
      </c>
      <c r="B1638" s="31">
        <v>175.52</v>
      </c>
      <c r="C1638" s="31">
        <v>182.26</v>
      </c>
      <c r="D1638" s="11">
        <f t="shared" si="330"/>
        <v>12.733194444444962</v>
      </c>
      <c r="E1638" s="2">
        <f t="shared" si="331"/>
        <v>-178.91946992864425</v>
      </c>
      <c r="F1638" s="2">
        <f t="shared" si="332"/>
        <v>-185.7900101936799</v>
      </c>
    </row>
    <row r="1639" spans="1:7" hidden="1" x14ac:dyDescent="0.25">
      <c r="A1639" s="18">
        <v>41264.486168981479</v>
      </c>
      <c r="B1639" s="31">
        <v>175.6</v>
      </c>
      <c r="C1639" s="31">
        <v>182.35</v>
      </c>
      <c r="D1639" s="11">
        <f t="shared" si="330"/>
        <v>12.740138888890215</v>
      </c>
      <c r="E1639" s="2">
        <f t="shared" si="331"/>
        <v>-179.00101936799183</v>
      </c>
      <c r="F1639" s="2">
        <f t="shared" si="332"/>
        <v>-185.88175331294596</v>
      </c>
    </row>
    <row r="1640" spans="1:7" x14ac:dyDescent="0.25">
      <c r="A1640" s="18">
        <v>41264.493113425924</v>
      </c>
      <c r="B1640" s="31">
        <v>175.69</v>
      </c>
      <c r="C1640" s="31">
        <v>182.46</v>
      </c>
      <c r="D1640" s="11">
        <f t="shared" si="330"/>
        <v>12.747083333335468</v>
      </c>
      <c r="E1640" s="2">
        <f t="shared" si="331"/>
        <v>-179.09276248725791</v>
      </c>
      <c r="F1640" s="2">
        <f t="shared" si="332"/>
        <v>-185.99388379204893</v>
      </c>
      <c r="G1640" s="28">
        <f t="shared" ref="G1640" si="339">A1640</f>
        <v>41264.493113425924</v>
      </c>
    </row>
    <row r="1641" spans="1:7" hidden="1" x14ac:dyDescent="0.25">
      <c r="A1641" s="18">
        <v>41264.500057870369</v>
      </c>
      <c r="B1641" s="31">
        <v>175.79</v>
      </c>
      <c r="C1641" s="31">
        <v>182.6</v>
      </c>
      <c r="D1641" s="11">
        <f t="shared" si="330"/>
        <v>12.75402777778072</v>
      </c>
      <c r="E1641" s="2">
        <f t="shared" si="331"/>
        <v>-179.19469928644241</v>
      </c>
      <c r="F1641" s="2">
        <f t="shared" si="332"/>
        <v>-186.13659531090724</v>
      </c>
    </row>
    <row r="1642" spans="1:7" hidden="1" x14ac:dyDescent="0.25">
      <c r="A1642" s="18">
        <v>41264.507002314815</v>
      </c>
      <c r="B1642" s="31">
        <v>175.87</v>
      </c>
      <c r="C1642" s="31">
        <v>182.7</v>
      </c>
      <c r="D1642" s="11">
        <f t="shared" si="330"/>
        <v>12.760972222225973</v>
      </c>
      <c r="E1642" s="2">
        <f t="shared" si="331"/>
        <v>-179.27624872579003</v>
      </c>
      <c r="F1642" s="2">
        <f t="shared" si="332"/>
        <v>-186.23853211009174</v>
      </c>
    </row>
    <row r="1643" spans="1:7" hidden="1" x14ac:dyDescent="0.25">
      <c r="A1643" s="18">
        <v>41264.51394675926</v>
      </c>
      <c r="B1643" s="31">
        <v>175.93</v>
      </c>
      <c r="C1643" s="31">
        <v>182.81</v>
      </c>
      <c r="D1643" s="11">
        <f t="shared" si="330"/>
        <v>12.767916666671226</v>
      </c>
      <c r="E1643" s="2">
        <f t="shared" si="331"/>
        <v>-179.33741080530072</v>
      </c>
      <c r="F1643" s="2">
        <f t="shared" si="332"/>
        <v>-186.35066258919471</v>
      </c>
    </row>
    <row r="1644" spans="1:7" hidden="1" x14ac:dyDescent="0.25">
      <c r="A1644" s="18">
        <v>41264.520891203705</v>
      </c>
      <c r="B1644" s="31">
        <v>176.02</v>
      </c>
      <c r="C1644" s="31">
        <v>182.9</v>
      </c>
      <c r="D1644" s="11">
        <f t="shared" si="330"/>
        <v>12.774861111116479</v>
      </c>
      <c r="E1644" s="2">
        <f t="shared" si="331"/>
        <v>-179.42915392456678</v>
      </c>
      <c r="F1644" s="2">
        <f t="shared" si="332"/>
        <v>-186.44240570846077</v>
      </c>
    </row>
    <row r="1645" spans="1:7" hidden="1" x14ac:dyDescent="0.25">
      <c r="A1645" s="18">
        <v>41264.527835648143</v>
      </c>
      <c r="B1645" s="31">
        <v>176.1</v>
      </c>
      <c r="C1645" s="31">
        <v>182.95</v>
      </c>
      <c r="D1645" s="11">
        <f t="shared" si="330"/>
        <v>12.781805555554456</v>
      </c>
      <c r="E1645" s="2">
        <f t="shared" si="331"/>
        <v>-179.51070336391436</v>
      </c>
      <c r="F1645" s="2">
        <f t="shared" si="332"/>
        <v>-186.49337410805299</v>
      </c>
    </row>
    <row r="1646" spans="1:7" x14ac:dyDescent="0.25">
      <c r="A1646" s="18">
        <v>41264.534780092588</v>
      </c>
      <c r="B1646" s="31">
        <v>176.18</v>
      </c>
      <c r="C1646" s="31">
        <v>183.03</v>
      </c>
      <c r="D1646" s="11">
        <f t="shared" si="330"/>
        <v>12.788749999999709</v>
      </c>
      <c r="E1646" s="2">
        <f t="shared" si="331"/>
        <v>-179.592252803262</v>
      </c>
      <c r="F1646" s="2">
        <f t="shared" si="332"/>
        <v>-186.57492354740063</v>
      </c>
      <c r="G1646" s="28">
        <f t="shared" ref="G1646" si="340">A1646</f>
        <v>41264.534780092588</v>
      </c>
    </row>
    <row r="1647" spans="1:7" hidden="1" x14ac:dyDescent="0.25">
      <c r="A1647" s="18">
        <v>41264.541724537034</v>
      </c>
      <c r="B1647" s="31">
        <v>176.26</v>
      </c>
      <c r="C1647" s="31">
        <v>183.2</v>
      </c>
      <c r="D1647" s="11">
        <f t="shared" si="330"/>
        <v>12.795694444444962</v>
      </c>
      <c r="E1647" s="2">
        <f t="shared" si="331"/>
        <v>-179.67380224260958</v>
      </c>
      <c r="F1647" s="2">
        <f t="shared" si="332"/>
        <v>-186.74821610601427</v>
      </c>
    </row>
    <row r="1648" spans="1:7" hidden="1" x14ac:dyDescent="0.25">
      <c r="A1648" s="18">
        <v>41264.548668981479</v>
      </c>
      <c r="B1648" s="31">
        <v>176.38</v>
      </c>
      <c r="C1648" s="31">
        <v>183.32</v>
      </c>
      <c r="D1648" s="11">
        <f t="shared" si="330"/>
        <v>12.802638888890215</v>
      </c>
      <c r="E1648" s="2">
        <f t="shared" si="331"/>
        <v>-179.796126401631</v>
      </c>
      <c r="F1648" s="2">
        <f t="shared" si="332"/>
        <v>-186.87054026503569</v>
      </c>
    </row>
    <row r="1649" spans="1:7" hidden="1" x14ac:dyDescent="0.25">
      <c r="A1649" s="18">
        <v>41264.555613425924</v>
      </c>
      <c r="B1649" s="31">
        <v>176.45</v>
      </c>
      <c r="C1649" s="31">
        <v>183.41</v>
      </c>
      <c r="D1649" s="11">
        <f t="shared" si="330"/>
        <v>12.809583333335468</v>
      </c>
      <c r="E1649" s="2">
        <f t="shared" si="331"/>
        <v>-179.86748216106014</v>
      </c>
      <c r="F1649" s="2">
        <f t="shared" si="332"/>
        <v>-186.96228338430174</v>
      </c>
    </row>
    <row r="1650" spans="1:7" hidden="1" x14ac:dyDescent="0.25">
      <c r="A1650" s="18">
        <v>41264.562557870369</v>
      </c>
      <c r="B1650" s="31">
        <v>176.55</v>
      </c>
      <c r="C1650" s="31">
        <v>183.6</v>
      </c>
      <c r="D1650" s="11">
        <f t="shared" si="330"/>
        <v>12.81652777778072</v>
      </c>
      <c r="E1650" s="2">
        <f t="shared" si="331"/>
        <v>-179.96941896024467</v>
      </c>
      <c r="F1650" s="2">
        <f t="shared" si="332"/>
        <v>-187.1559633027523</v>
      </c>
    </row>
    <row r="1651" spans="1:7" hidden="1" x14ac:dyDescent="0.25">
      <c r="A1651" s="18">
        <v>41264.569502314815</v>
      </c>
      <c r="B1651" s="31">
        <v>176.64</v>
      </c>
      <c r="C1651" s="31">
        <v>183.64</v>
      </c>
      <c r="D1651" s="11">
        <f t="shared" si="330"/>
        <v>12.823472222225973</v>
      </c>
      <c r="E1651" s="2">
        <f t="shared" si="331"/>
        <v>-180.06116207951069</v>
      </c>
      <c r="F1651" s="2">
        <f t="shared" si="332"/>
        <v>-187.19673802242608</v>
      </c>
    </row>
    <row r="1652" spans="1:7" x14ac:dyDescent="0.25">
      <c r="A1652" s="18">
        <v>41264.57644675926</v>
      </c>
      <c r="B1652" s="31">
        <v>176.71</v>
      </c>
      <c r="C1652" s="31">
        <v>183.8</v>
      </c>
      <c r="D1652" s="11">
        <f t="shared" si="330"/>
        <v>12.830416666671226</v>
      </c>
      <c r="E1652" s="2">
        <f t="shared" si="331"/>
        <v>-180.13251783893986</v>
      </c>
      <c r="F1652" s="2">
        <f t="shared" si="332"/>
        <v>-187.35983690112133</v>
      </c>
      <c r="G1652" s="28">
        <f t="shared" ref="G1652" si="341">A1652</f>
        <v>41264.57644675926</v>
      </c>
    </row>
    <row r="1653" spans="1:7" hidden="1" x14ac:dyDescent="0.25">
      <c r="A1653" s="18">
        <v>41264.583391203705</v>
      </c>
      <c r="B1653" s="31">
        <v>176.79</v>
      </c>
      <c r="C1653" s="31">
        <v>183.87</v>
      </c>
      <c r="D1653" s="11">
        <f t="shared" si="330"/>
        <v>12.837361111116479</v>
      </c>
      <c r="E1653" s="2">
        <f t="shared" si="331"/>
        <v>-180.21406727828744</v>
      </c>
      <c r="F1653" s="2">
        <f t="shared" si="332"/>
        <v>-187.43119266055047</v>
      </c>
    </row>
    <row r="1654" spans="1:7" hidden="1" x14ac:dyDescent="0.25">
      <c r="A1654" s="18">
        <v>41264.590335648143</v>
      </c>
      <c r="B1654" s="31">
        <v>176.91</v>
      </c>
      <c r="C1654" s="31">
        <v>184.08</v>
      </c>
      <c r="D1654" s="11">
        <f t="shared" si="330"/>
        <v>12.844305555554456</v>
      </c>
      <c r="E1654" s="2">
        <f t="shared" si="331"/>
        <v>-180.33639143730886</v>
      </c>
      <c r="F1654" s="2">
        <f t="shared" si="332"/>
        <v>-187.64525993883794</v>
      </c>
    </row>
    <row r="1655" spans="1:7" hidden="1" x14ac:dyDescent="0.25">
      <c r="A1655" s="18">
        <v>41264.597280092588</v>
      </c>
      <c r="B1655" s="31">
        <v>176.98</v>
      </c>
      <c r="C1655" s="31">
        <v>184.19</v>
      </c>
      <c r="D1655" s="11">
        <f t="shared" si="330"/>
        <v>12.851249999999709</v>
      </c>
      <c r="E1655" s="2">
        <f t="shared" si="331"/>
        <v>-180.40774719673803</v>
      </c>
      <c r="F1655" s="2">
        <f t="shared" si="332"/>
        <v>-187.75739041794088</v>
      </c>
    </row>
    <row r="1656" spans="1:7" hidden="1" x14ac:dyDescent="0.25">
      <c r="A1656" s="18">
        <v>41264.604224537034</v>
      </c>
      <c r="B1656" s="31">
        <v>177.08</v>
      </c>
      <c r="C1656" s="31">
        <v>184.35</v>
      </c>
      <c r="D1656" s="11">
        <f t="shared" si="330"/>
        <v>12.858194444444962</v>
      </c>
      <c r="E1656" s="2">
        <f t="shared" si="331"/>
        <v>-180.50968399592256</v>
      </c>
      <c r="F1656" s="2">
        <f t="shared" si="332"/>
        <v>-187.92048929663608</v>
      </c>
    </row>
    <row r="1657" spans="1:7" hidden="1" x14ac:dyDescent="0.25">
      <c r="A1657" s="18">
        <v>41264.611168981479</v>
      </c>
      <c r="B1657" s="31">
        <v>177.17</v>
      </c>
      <c r="C1657" s="31">
        <v>184.45</v>
      </c>
      <c r="D1657" s="11">
        <f t="shared" si="330"/>
        <v>12.865138888890215</v>
      </c>
      <c r="E1657" s="2">
        <f t="shared" si="331"/>
        <v>-180.60142711518859</v>
      </c>
      <c r="F1657" s="2">
        <f t="shared" si="332"/>
        <v>-188.02242609582058</v>
      </c>
    </row>
    <row r="1658" spans="1:7" x14ac:dyDescent="0.25">
      <c r="A1658" s="18">
        <v>41264.618113425924</v>
      </c>
      <c r="B1658" s="31">
        <v>177.21</v>
      </c>
      <c r="C1658" s="31">
        <v>184.58</v>
      </c>
      <c r="D1658" s="11">
        <f t="shared" si="330"/>
        <v>12.872083333335468</v>
      </c>
      <c r="E1658" s="2">
        <f t="shared" si="331"/>
        <v>-180.64220183486239</v>
      </c>
      <c r="F1658" s="2">
        <f t="shared" si="332"/>
        <v>-188.15494393476047</v>
      </c>
      <c r="G1658" s="28">
        <f t="shared" ref="G1658" si="342">A1658</f>
        <v>41264.618113425924</v>
      </c>
    </row>
    <row r="1659" spans="1:7" hidden="1" x14ac:dyDescent="0.25">
      <c r="A1659" s="18">
        <v>41264.625057870369</v>
      </c>
      <c r="B1659" s="31">
        <v>177.28</v>
      </c>
      <c r="C1659" s="31">
        <v>184.68</v>
      </c>
      <c r="D1659" s="11">
        <f t="shared" si="330"/>
        <v>12.87902777778072</v>
      </c>
      <c r="E1659" s="2">
        <f t="shared" si="331"/>
        <v>-180.71355759429153</v>
      </c>
      <c r="F1659" s="2">
        <f t="shared" si="332"/>
        <v>-188.25688073394497</v>
      </c>
    </row>
    <row r="1660" spans="1:7" hidden="1" x14ac:dyDescent="0.25">
      <c r="A1660" s="18">
        <v>41264.632002314815</v>
      </c>
      <c r="B1660" s="31">
        <v>177.38</v>
      </c>
      <c r="C1660" s="31">
        <v>184.81</v>
      </c>
      <c r="D1660" s="11">
        <f t="shared" si="330"/>
        <v>12.885972222225973</v>
      </c>
      <c r="E1660" s="2">
        <f t="shared" si="331"/>
        <v>-180.81549439347603</v>
      </c>
      <c r="F1660" s="2">
        <f t="shared" si="332"/>
        <v>-188.38939857288483</v>
      </c>
    </row>
    <row r="1661" spans="1:7" hidden="1" x14ac:dyDescent="0.25">
      <c r="A1661" s="18">
        <v>41264.63894675926</v>
      </c>
      <c r="B1661" s="31">
        <v>177.46</v>
      </c>
      <c r="C1661" s="31">
        <v>184.95</v>
      </c>
      <c r="D1661" s="11">
        <f t="shared" si="330"/>
        <v>12.892916666671226</v>
      </c>
      <c r="E1661" s="2">
        <f t="shared" si="331"/>
        <v>-180.89704383282367</v>
      </c>
      <c r="F1661" s="2">
        <f t="shared" si="332"/>
        <v>-188.53211009174311</v>
      </c>
    </row>
    <row r="1662" spans="1:7" hidden="1" x14ac:dyDescent="0.25">
      <c r="A1662" s="18">
        <v>41264.645891203705</v>
      </c>
      <c r="B1662" s="31">
        <v>177.57</v>
      </c>
      <c r="C1662" s="31">
        <v>185.06</v>
      </c>
      <c r="D1662" s="11">
        <f t="shared" si="330"/>
        <v>12.899861111116479</v>
      </c>
      <c r="E1662" s="2">
        <f t="shared" si="331"/>
        <v>-181.00917431192661</v>
      </c>
      <c r="F1662" s="2">
        <f t="shared" si="332"/>
        <v>-188.64424057084608</v>
      </c>
    </row>
    <row r="1663" spans="1:7" hidden="1" x14ac:dyDescent="0.25">
      <c r="A1663" s="18">
        <v>41264.652835648143</v>
      </c>
      <c r="B1663" s="31">
        <v>177.64</v>
      </c>
      <c r="C1663" s="31">
        <v>185.21</v>
      </c>
      <c r="D1663" s="11">
        <f t="shared" si="330"/>
        <v>12.906805555554456</v>
      </c>
      <c r="E1663" s="2">
        <f t="shared" si="331"/>
        <v>-181.08053007135575</v>
      </c>
      <c r="F1663" s="2">
        <f t="shared" si="332"/>
        <v>-188.79714576962286</v>
      </c>
    </row>
    <row r="1664" spans="1:7" x14ac:dyDescent="0.25">
      <c r="A1664" s="18">
        <v>41264.659780092588</v>
      </c>
      <c r="B1664" s="31">
        <v>177.76</v>
      </c>
      <c r="C1664" s="31">
        <v>185.29</v>
      </c>
      <c r="D1664" s="11">
        <f t="shared" si="330"/>
        <v>12.913749999999709</v>
      </c>
      <c r="E1664" s="2">
        <f t="shared" si="331"/>
        <v>-181.20285423037717</v>
      </c>
      <c r="F1664" s="2">
        <f t="shared" si="332"/>
        <v>-188.87869520897044</v>
      </c>
      <c r="G1664" s="28">
        <f t="shared" ref="G1664" si="343">A1664</f>
        <v>41264.659780092588</v>
      </c>
    </row>
    <row r="1665" spans="1:7" hidden="1" x14ac:dyDescent="0.25">
      <c r="A1665" s="18">
        <v>41264.666724537034</v>
      </c>
      <c r="B1665" s="31">
        <v>177.86</v>
      </c>
      <c r="C1665" s="31">
        <v>185.46</v>
      </c>
      <c r="D1665" s="11">
        <f t="shared" si="330"/>
        <v>12.920694444444962</v>
      </c>
      <c r="E1665" s="2">
        <f t="shared" si="331"/>
        <v>-181.3047910295617</v>
      </c>
      <c r="F1665" s="2">
        <f t="shared" si="332"/>
        <v>-189.05198776758411</v>
      </c>
    </row>
    <row r="1666" spans="1:7" hidden="1" x14ac:dyDescent="0.25">
      <c r="A1666" s="18">
        <v>41264.673668981479</v>
      </c>
      <c r="B1666" s="31">
        <v>177.94</v>
      </c>
      <c r="C1666" s="31">
        <v>185.57</v>
      </c>
      <c r="D1666" s="11">
        <f t="shared" si="330"/>
        <v>12.927638888890215</v>
      </c>
      <c r="E1666" s="2">
        <f t="shared" si="331"/>
        <v>-181.38634046890928</v>
      </c>
      <c r="F1666" s="2">
        <f t="shared" si="332"/>
        <v>-189.16411824668705</v>
      </c>
    </row>
    <row r="1667" spans="1:7" hidden="1" x14ac:dyDescent="0.25">
      <c r="A1667" s="18">
        <v>41264.680613425924</v>
      </c>
      <c r="B1667" s="31">
        <v>178.05</v>
      </c>
      <c r="C1667" s="31">
        <v>185.75</v>
      </c>
      <c r="D1667" s="11">
        <f t="shared" ref="D1667:D1730" si="344">A1667-$H$2</f>
        <v>12.934583333335468</v>
      </c>
      <c r="E1667" s="2">
        <f t="shared" ref="E1667:E1730" si="345">B1667/-0.981</f>
        <v>-181.49847094801225</v>
      </c>
      <c r="F1667" s="2">
        <f t="shared" ref="F1667:F1730" si="346">C1667/-0.981</f>
        <v>-189.34760448521916</v>
      </c>
    </row>
    <row r="1668" spans="1:7" hidden="1" x14ac:dyDescent="0.25">
      <c r="A1668" s="18">
        <v>41264.687557870369</v>
      </c>
      <c r="B1668" s="31">
        <v>178.14</v>
      </c>
      <c r="C1668" s="31">
        <v>185.88</v>
      </c>
      <c r="D1668" s="11">
        <f t="shared" si="344"/>
        <v>12.94152777778072</v>
      </c>
      <c r="E1668" s="2">
        <f t="shared" si="345"/>
        <v>-181.59021406727828</v>
      </c>
      <c r="F1668" s="2">
        <f t="shared" si="346"/>
        <v>-189.48012232415903</v>
      </c>
    </row>
    <row r="1669" spans="1:7" hidden="1" x14ac:dyDescent="0.25">
      <c r="A1669" s="18">
        <v>41264.694502314815</v>
      </c>
      <c r="B1669" s="31">
        <v>178.23</v>
      </c>
      <c r="C1669" s="31">
        <v>186</v>
      </c>
      <c r="D1669" s="11">
        <f t="shared" si="344"/>
        <v>12.948472222225973</v>
      </c>
      <c r="E1669" s="2">
        <f t="shared" si="345"/>
        <v>-181.68195718654434</v>
      </c>
      <c r="F1669" s="2">
        <f t="shared" si="346"/>
        <v>-189.60244648318044</v>
      </c>
    </row>
    <row r="1670" spans="1:7" x14ac:dyDescent="0.25">
      <c r="A1670" s="18">
        <v>41264.70144675926</v>
      </c>
      <c r="B1670" s="31">
        <v>178.33</v>
      </c>
      <c r="C1670" s="31">
        <v>186.13</v>
      </c>
      <c r="D1670" s="11">
        <f t="shared" si="344"/>
        <v>12.955416666671226</v>
      </c>
      <c r="E1670" s="2">
        <f t="shared" si="345"/>
        <v>-181.78389398572887</v>
      </c>
      <c r="F1670" s="2">
        <f t="shared" si="346"/>
        <v>-189.73496432212028</v>
      </c>
      <c r="G1670" s="28">
        <f t="shared" ref="G1670" si="347">A1670</f>
        <v>41264.70144675926</v>
      </c>
    </row>
    <row r="1671" spans="1:7" hidden="1" x14ac:dyDescent="0.25">
      <c r="A1671" s="18">
        <v>41264.708391203705</v>
      </c>
      <c r="B1671" s="31">
        <v>178.42</v>
      </c>
      <c r="C1671" s="31">
        <v>186.3</v>
      </c>
      <c r="D1671" s="11">
        <f t="shared" si="344"/>
        <v>12.962361111116479</v>
      </c>
      <c r="E1671" s="2">
        <f t="shared" si="345"/>
        <v>-181.87563710499489</v>
      </c>
      <c r="F1671" s="2">
        <f t="shared" si="346"/>
        <v>-189.90825688073397</v>
      </c>
    </row>
    <row r="1672" spans="1:7" hidden="1" x14ac:dyDescent="0.25">
      <c r="A1672" s="18">
        <v>41264.715335648143</v>
      </c>
      <c r="B1672" s="31">
        <v>178.48</v>
      </c>
      <c r="C1672" s="31">
        <v>186.42</v>
      </c>
      <c r="D1672" s="11">
        <f t="shared" si="344"/>
        <v>12.969305555554456</v>
      </c>
      <c r="E1672" s="2">
        <f t="shared" si="345"/>
        <v>-181.93679918450559</v>
      </c>
      <c r="F1672" s="2">
        <f t="shared" si="346"/>
        <v>-190.03058103975533</v>
      </c>
    </row>
    <row r="1673" spans="1:7" hidden="1" x14ac:dyDescent="0.25">
      <c r="A1673" s="18">
        <v>41264.722280092588</v>
      </c>
      <c r="B1673" s="31">
        <v>178.56</v>
      </c>
      <c r="C1673" s="31">
        <v>186.51</v>
      </c>
      <c r="D1673" s="11">
        <f t="shared" si="344"/>
        <v>12.976249999999709</v>
      </c>
      <c r="E1673" s="2">
        <f t="shared" si="345"/>
        <v>-182.01834862385323</v>
      </c>
      <c r="F1673" s="2">
        <f t="shared" si="346"/>
        <v>-190.12232415902139</v>
      </c>
    </row>
    <row r="1674" spans="1:7" hidden="1" x14ac:dyDescent="0.25">
      <c r="A1674" s="18">
        <v>41264.729224537034</v>
      </c>
      <c r="B1674" s="31">
        <v>178.68</v>
      </c>
      <c r="C1674" s="31">
        <v>186.7</v>
      </c>
      <c r="D1674" s="11">
        <f t="shared" si="344"/>
        <v>12.983194444444962</v>
      </c>
      <c r="E1674" s="2">
        <f t="shared" si="345"/>
        <v>-182.14067278287462</v>
      </c>
      <c r="F1674" s="2">
        <f t="shared" si="346"/>
        <v>-190.31600407747197</v>
      </c>
    </row>
    <row r="1675" spans="1:7" hidden="1" x14ac:dyDescent="0.25">
      <c r="A1675" s="18">
        <v>41264.736168981479</v>
      </c>
      <c r="B1675" s="31">
        <v>178.76</v>
      </c>
      <c r="C1675" s="31">
        <v>186.82</v>
      </c>
      <c r="D1675" s="11">
        <f t="shared" si="344"/>
        <v>12.990138888890215</v>
      </c>
      <c r="E1675" s="2">
        <f t="shared" si="345"/>
        <v>-182.22222222222223</v>
      </c>
      <c r="F1675" s="2">
        <f t="shared" si="346"/>
        <v>-190.43832823649336</v>
      </c>
    </row>
    <row r="1676" spans="1:7" x14ac:dyDescent="0.25">
      <c r="A1676" s="18">
        <v>41264.743113425924</v>
      </c>
      <c r="B1676" s="31">
        <v>178.86</v>
      </c>
      <c r="C1676" s="31">
        <v>186.96</v>
      </c>
      <c r="D1676" s="11">
        <f t="shared" si="344"/>
        <v>12.997083333335468</v>
      </c>
      <c r="E1676" s="2">
        <f t="shared" si="345"/>
        <v>-182.32415902140676</v>
      </c>
      <c r="F1676" s="2">
        <f t="shared" si="346"/>
        <v>-190.5810397553517</v>
      </c>
      <c r="G1676" s="28">
        <f t="shared" ref="G1676" si="348">A1676</f>
        <v>41264.743113425924</v>
      </c>
    </row>
    <row r="1677" spans="1:7" hidden="1" x14ac:dyDescent="0.25">
      <c r="A1677" s="18">
        <v>41264.750057870369</v>
      </c>
      <c r="B1677" s="31">
        <v>178.96</v>
      </c>
      <c r="C1677" s="31">
        <v>187.09</v>
      </c>
      <c r="D1677" s="11">
        <f t="shared" si="344"/>
        <v>13.00402777778072</v>
      </c>
      <c r="E1677" s="2">
        <f t="shared" si="345"/>
        <v>-182.42609582059126</v>
      </c>
      <c r="F1677" s="2">
        <f t="shared" si="346"/>
        <v>-190.71355759429156</v>
      </c>
    </row>
    <row r="1678" spans="1:7" hidden="1" x14ac:dyDescent="0.25">
      <c r="A1678" s="18">
        <v>41264.757002314815</v>
      </c>
      <c r="B1678" s="31">
        <v>179.05</v>
      </c>
      <c r="C1678" s="31">
        <v>187.26</v>
      </c>
      <c r="D1678" s="11">
        <f t="shared" si="344"/>
        <v>13.010972222225973</v>
      </c>
      <c r="E1678" s="2">
        <f t="shared" si="345"/>
        <v>-182.51783893985731</v>
      </c>
      <c r="F1678" s="2">
        <f t="shared" si="346"/>
        <v>-190.8868501529052</v>
      </c>
    </row>
    <row r="1679" spans="1:7" hidden="1" x14ac:dyDescent="0.25">
      <c r="A1679" s="18">
        <v>41264.76394675926</v>
      </c>
      <c r="B1679" s="31">
        <v>179.14</v>
      </c>
      <c r="C1679" s="31">
        <v>187.37</v>
      </c>
      <c r="D1679" s="11">
        <f t="shared" si="344"/>
        <v>13.017916666671226</v>
      </c>
      <c r="E1679" s="2">
        <f t="shared" si="345"/>
        <v>-182.60958205912334</v>
      </c>
      <c r="F1679" s="2">
        <f t="shared" si="346"/>
        <v>-190.99898063200817</v>
      </c>
    </row>
    <row r="1680" spans="1:7" hidden="1" x14ac:dyDescent="0.25">
      <c r="A1680" s="18">
        <v>41264.770891203705</v>
      </c>
      <c r="B1680" s="31">
        <v>178.3</v>
      </c>
      <c r="C1680" s="31">
        <v>186.27</v>
      </c>
      <c r="D1680" s="11">
        <f t="shared" si="344"/>
        <v>13.024861111116479</v>
      </c>
      <c r="E1680" s="2">
        <f t="shared" si="345"/>
        <v>-181.75331294597351</v>
      </c>
      <c r="F1680" s="2">
        <f t="shared" si="346"/>
        <v>-189.87767584097861</v>
      </c>
    </row>
    <row r="1681" spans="1:7" hidden="1" x14ac:dyDescent="0.25">
      <c r="A1681" s="18">
        <v>41264.777835648143</v>
      </c>
      <c r="B1681" s="31">
        <v>179.2</v>
      </c>
      <c r="C1681" s="31">
        <v>187.6</v>
      </c>
      <c r="D1681" s="11">
        <f t="shared" si="344"/>
        <v>13.031805555554456</v>
      </c>
      <c r="E1681" s="2">
        <f t="shared" si="345"/>
        <v>-182.67074413863403</v>
      </c>
      <c r="F1681" s="2">
        <f t="shared" si="346"/>
        <v>-191.2334352701325</v>
      </c>
    </row>
    <row r="1682" spans="1:7" x14ac:dyDescent="0.25">
      <c r="A1682" s="18">
        <v>41264.784780092588</v>
      </c>
      <c r="B1682" s="31">
        <v>179.33</v>
      </c>
      <c r="C1682" s="31">
        <v>187.82</v>
      </c>
      <c r="D1682" s="11">
        <f t="shared" si="344"/>
        <v>13.038749999999709</v>
      </c>
      <c r="E1682" s="2">
        <f t="shared" si="345"/>
        <v>-182.80326197757392</v>
      </c>
      <c r="F1682" s="2">
        <f t="shared" si="346"/>
        <v>-191.45769622833842</v>
      </c>
      <c r="G1682" s="28">
        <f t="shared" ref="G1682" si="349">A1682</f>
        <v>41264.784780092588</v>
      </c>
    </row>
    <row r="1683" spans="1:7" hidden="1" x14ac:dyDescent="0.25">
      <c r="A1683" s="18">
        <v>41264.791724537034</v>
      </c>
      <c r="B1683" s="31">
        <v>179.45</v>
      </c>
      <c r="C1683" s="31">
        <v>188.04</v>
      </c>
      <c r="D1683" s="11">
        <f t="shared" si="344"/>
        <v>13.045694444444962</v>
      </c>
      <c r="E1683" s="2">
        <f t="shared" si="345"/>
        <v>-182.92558613659531</v>
      </c>
      <c r="F1683" s="2">
        <f t="shared" si="346"/>
        <v>-191.68195718654434</v>
      </c>
    </row>
    <row r="1684" spans="1:7" hidden="1" x14ac:dyDescent="0.25">
      <c r="A1684" s="18">
        <v>41264.798668981479</v>
      </c>
      <c r="B1684" s="31">
        <v>179.58</v>
      </c>
      <c r="C1684" s="31">
        <v>188.2</v>
      </c>
      <c r="D1684" s="11">
        <f t="shared" si="344"/>
        <v>13.052638888890215</v>
      </c>
      <c r="E1684" s="2">
        <f t="shared" si="345"/>
        <v>-183.05810397553518</v>
      </c>
      <c r="F1684" s="2">
        <f t="shared" si="346"/>
        <v>-191.84505606523953</v>
      </c>
    </row>
    <row r="1685" spans="1:7" hidden="1" x14ac:dyDescent="0.25">
      <c r="A1685" s="18">
        <v>41264.805613425924</v>
      </c>
      <c r="B1685" s="31">
        <v>179.7</v>
      </c>
      <c r="C1685" s="31">
        <v>188.39</v>
      </c>
      <c r="D1685" s="11">
        <f t="shared" si="344"/>
        <v>13.059583333335468</v>
      </c>
      <c r="E1685" s="2">
        <f t="shared" si="345"/>
        <v>-183.18042813455656</v>
      </c>
      <c r="F1685" s="2">
        <f t="shared" si="346"/>
        <v>-192.03873598369009</v>
      </c>
    </row>
    <row r="1686" spans="1:7" hidden="1" x14ac:dyDescent="0.25">
      <c r="A1686" s="18">
        <v>41264.812557870369</v>
      </c>
      <c r="B1686" s="31">
        <v>179.8</v>
      </c>
      <c r="C1686" s="31">
        <v>188.55</v>
      </c>
      <c r="D1686" s="11">
        <f t="shared" si="344"/>
        <v>13.06652777778072</v>
      </c>
      <c r="E1686" s="2">
        <f t="shared" si="345"/>
        <v>-183.28236493374109</v>
      </c>
      <c r="F1686" s="2">
        <f t="shared" si="346"/>
        <v>-192.20183486238534</v>
      </c>
    </row>
    <row r="1687" spans="1:7" hidden="1" x14ac:dyDescent="0.25">
      <c r="A1687" s="18">
        <v>41264.819502314815</v>
      </c>
      <c r="B1687" s="31">
        <v>179.91</v>
      </c>
      <c r="C1687" s="31">
        <v>188.72</v>
      </c>
      <c r="D1687" s="11">
        <f t="shared" si="344"/>
        <v>13.073472222225973</v>
      </c>
      <c r="E1687" s="2">
        <f t="shared" si="345"/>
        <v>-183.39449541284404</v>
      </c>
      <c r="F1687" s="2">
        <f t="shared" si="346"/>
        <v>-192.37512742099898</v>
      </c>
    </row>
    <row r="1688" spans="1:7" x14ac:dyDescent="0.25">
      <c r="A1688" s="18">
        <v>41264.82644675926</v>
      </c>
      <c r="B1688" s="31">
        <v>180.01</v>
      </c>
      <c r="C1688" s="31">
        <v>188.9</v>
      </c>
      <c r="D1688" s="11">
        <f t="shared" si="344"/>
        <v>13.080416666671226</v>
      </c>
      <c r="E1688" s="2">
        <f t="shared" si="345"/>
        <v>-183.49643221202854</v>
      </c>
      <c r="F1688" s="2">
        <f t="shared" si="346"/>
        <v>-192.55861365953109</v>
      </c>
      <c r="G1688" s="28">
        <f t="shared" ref="G1688" si="350">A1688</f>
        <v>41264.82644675926</v>
      </c>
    </row>
    <row r="1689" spans="1:7" hidden="1" x14ac:dyDescent="0.25">
      <c r="A1689" s="18">
        <v>41264.833391203705</v>
      </c>
      <c r="B1689" s="31">
        <v>180.1</v>
      </c>
      <c r="C1689" s="31">
        <v>189.1</v>
      </c>
      <c r="D1689" s="11">
        <f t="shared" si="344"/>
        <v>13.087361111116479</v>
      </c>
      <c r="E1689" s="2">
        <f t="shared" si="345"/>
        <v>-183.58817533129459</v>
      </c>
      <c r="F1689" s="2">
        <f t="shared" si="346"/>
        <v>-192.76248725790009</v>
      </c>
    </row>
    <row r="1690" spans="1:7" hidden="1" x14ac:dyDescent="0.25">
      <c r="A1690" s="18">
        <v>41264.840335648143</v>
      </c>
      <c r="B1690" s="31">
        <v>179.73</v>
      </c>
      <c r="C1690" s="31">
        <v>189.26</v>
      </c>
      <c r="D1690" s="11">
        <f t="shared" si="344"/>
        <v>13.094305555554456</v>
      </c>
      <c r="E1690" s="2">
        <f t="shared" si="345"/>
        <v>-183.21100917431193</v>
      </c>
      <c r="F1690" s="2">
        <f t="shared" si="346"/>
        <v>-192.92558613659531</v>
      </c>
    </row>
    <row r="1691" spans="1:7" hidden="1" x14ac:dyDescent="0.25">
      <c r="A1691" s="18">
        <v>41264.847280092588</v>
      </c>
      <c r="B1691" s="31">
        <v>180.22</v>
      </c>
      <c r="C1691" s="31">
        <v>189.41</v>
      </c>
      <c r="D1691" s="11">
        <f t="shared" si="344"/>
        <v>13.101249999999709</v>
      </c>
      <c r="E1691" s="2">
        <f t="shared" si="345"/>
        <v>-183.71049949031601</v>
      </c>
      <c r="F1691" s="2">
        <f t="shared" si="346"/>
        <v>-193.07849133537206</v>
      </c>
    </row>
    <row r="1692" spans="1:7" hidden="1" x14ac:dyDescent="0.25">
      <c r="A1692" s="18">
        <v>41264.854224537034</v>
      </c>
      <c r="B1692" s="31">
        <v>180.34</v>
      </c>
      <c r="C1692" s="31">
        <v>189.6</v>
      </c>
      <c r="D1692" s="11">
        <f t="shared" si="344"/>
        <v>13.108194444444962</v>
      </c>
      <c r="E1692" s="2">
        <f t="shared" si="345"/>
        <v>-183.83282364933743</v>
      </c>
      <c r="F1692" s="2">
        <f t="shared" si="346"/>
        <v>-193.27217125382262</v>
      </c>
    </row>
    <row r="1693" spans="1:7" hidden="1" x14ac:dyDescent="0.25">
      <c r="A1693" s="18">
        <v>41264.861168981479</v>
      </c>
      <c r="B1693" s="31">
        <v>180.45</v>
      </c>
      <c r="C1693" s="31">
        <v>189.78</v>
      </c>
      <c r="D1693" s="11">
        <f t="shared" si="344"/>
        <v>13.115138888890215</v>
      </c>
      <c r="E1693" s="2">
        <f t="shared" si="345"/>
        <v>-183.94495412844037</v>
      </c>
      <c r="F1693" s="2">
        <f t="shared" si="346"/>
        <v>-193.45565749235473</v>
      </c>
    </row>
    <row r="1694" spans="1:7" x14ac:dyDescent="0.25">
      <c r="A1694" s="18">
        <v>41264.868113425924</v>
      </c>
      <c r="B1694" s="31">
        <v>180.56</v>
      </c>
      <c r="C1694" s="31">
        <v>189.95</v>
      </c>
      <c r="D1694" s="11">
        <f t="shared" si="344"/>
        <v>13.122083333335468</v>
      </c>
      <c r="E1694" s="2">
        <f t="shared" si="345"/>
        <v>-184.05708460754332</v>
      </c>
      <c r="F1694" s="2">
        <f t="shared" si="346"/>
        <v>-193.6289500509684</v>
      </c>
      <c r="G1694" s="28">
        <f t="shared" ref="G1694" si="351">A1694</f>
        <v>41264.868113425924</v>
      </c>
    </row>
    <row r="1695" spans="1:7" hidden="1" x14ac:dyDescent="0.25">
      <c r="A1695" s="18">
        <v>41264.875057870369</v>
      </c>
      <c r="B1695" s="31">
        <v>180.67</v>
      </c>
      <c r="C1695" s="31">
        <v>190.1</v>
      </c>
      <c r="D1695" s="11">
        <f t="shared" si="344"/>
        <v>13.12902777778072</v>
      </c>
      <c r="E1695" s="2">
        <f t="shared" si="345"/>
        <v>-184.16921508664626</v>
      </c>
      <c r="F1695" s="2">
        <f t="shared" si="346"/>
        <v>-193.78185524974515</v>
      </c>
    </row>
    <row r="1696" spans="1:7" hidden="1" x14ac:dyDescent="0.25">
      <c r="A1696" s="18">
        <v>41264.882002314815</v>
      </c>
      <c r="B1696" s="31">
        <v>180.75</v>
      </c>
      <c r="C1696" s="31">
        <v>190.29</v>
      </c>
      <c r="D1696" s="11">
        <f t="shared" si="344"/>
        <v>13.135972222225973</v>
      </c>
      <c r="E1696" s="2">
        <f t="shared" si="345"/>
        <v>-184.2507645259939</v>
      </c>
      <c r="F1696" s="2">
        <f t="shared" si="346"/>
        <v>-193.97553516819571</v>
      </c>
    </row>
    <row r="1697" spans="1:7" hidden="1" x14ac:dyDescent="0.25">
      <c r="A1697" s="18">
        <v>41264.88894675926</v>
      </c>
      <c r="B1697" s="31">
        <v>180.83</v>
      </c>
      <c r="C1697" s="31">
        <v>190.45</v>
      </c>
      <c r="D1697" s="11">
        <f t="shared" si="344"/>
        <v>13.142916666671226</v>
      </c>
      <c r="E1697" s="2">
        <f t="shared" si="345"/>
        <v>-184.33231396534151</v>
      </c>
      <c r="F1697" s="2">
        <f t="shared" si="346"/>
        <v>-194.13863404689093</v>
      </c>
    </row>
    <row r="1698" spans="1:7" hidden="1" x14ac:dyDescent="0.25">
      <c r="A1698" s="18">
        <v>41264.895891203705</v>
      </c>
      <c r="B1698" s="31">
        <v>180.94</v>
      </c>
      <c r="C1698" s="31">
        <v>190.58</v>
      </c>
      <c r="D1698" s="11">
        <f t="shared" si="344"/>
        <v>13.149861111116479</v>
      </c>
      <c r="E1698" s="2">
        <f t="shared" si="345"/>
        <v>-184.44444444444446</v>
      </c>
      <c r="F1698" s="2">
        <f t="shared" si="346"/>
        <v>-194.27115188583079</v>
      </c>
    </row>
    <row r="1699" spans="1:7" hidden="1" x14ac:dyDescent="0.25">
      <c r="A1699" s="18">
        <v>41264.902835648143</v>
      </c>
      <c r="B1699" s="31">
        <v>181.05</v>
      </c>
      <c r="C1699" s="31">
        <v>190.66</v>
      </c>
      <c r="D1699" s="11">
        <f t="shared" si="344"/>
        <v>13.156805555554456</v>
      </c>
      <c r="E1699" s="2">
        <f t="shared" si="345"/>
        <v>-184.5565749235474</v>
      </c>
      <c r="F1699" s="2">
        <f t="shared" si="346"/>
        <v>-194.3527013251784</v>
      </c>
    </row>
    <row r="1700" spans="1:7" x14ac:dyDescent="0.25">
      <c r="A1700" s="18">
        <v>41264.909780092588</v>
      </c>
      <c r="B1700" s="31">
        <v>181.17</v>
      </c>
      <c r="C1700" s="31">
        <v>190.94</v>
      </c>
      <c r="D1700" s="11">
        <f t="shared" si="344"/>
        <v>13.163749999999709</v>
      </c>
      <c r="E1700" s="2">
        <f t="shared" si="345"/>
        <v>-184.67889908256879</v>
      </c>
      <c r="F1700" s="2">
        <f t="shared" si="346"/>
        <v>-194.63812436289501</v>
      </c>
      <c r="G1700" s="28">
        <f t="shared" ref="G1700" si="352">A1700</f>
        <v>41264.909780092588</v>
      </c>
    </row>
    <row r="1701" spans="1:7" hidden="1" x14ac:dyDescent="0.25">
      <c r="A1701" s="18">
        <v>41264.916724537034</v>
      </c>
      <c r="B1701" s="31">
        <v>181.27</v>
      </c>
      <c r="C1701" s="31">
        <v>191.14</v>
      </c>
      <c r="D1701" s="11">
        <f t="shared" si="344"/>
        <v>13.170694444444962</v>
      </c>
      <c r="E1701" s="2">
        <f t="shared" si="345"/>
        <v>-184.78083588175332</v>
      </c>
      <c r="F1701" s="2">
        <f t="shared" si="346"/>
        <v>-194.84199796126401</v>
      </c>
    </row>
    <row r="1702" spans="1:7" hidden="1" x14ac:dyDescent="0.25">
      <c r="A1702" s="18">
        <v>41264.923668981479</v>
      </c>
      <c r="B1702" s="31">
        <v>181.38</v>
      </c>
      <c r="C1702" s="31">
        <v>191.29</v>
      </c>
      <c r="D1702" s="11">
        <f t="shared" si="344"/>
        <v>13.177638888890215</v>
      </c>
      <c r="E1702" s="2">
        <f t="shared" si="345"/>
        <v>-184.89296636085626</v>
      </c>
      <c r="F1702" s="2">
        <f t="shared" si="346"/>
        <v>-194.99490316004076</v>
      </c>
    </row>
    <row r="1703" spans="1:7" hidden="1" x14ac:dyDescent="0.25">
      <c r="A1703" s="18">
        <v>41264.930613425924</v>
      </c>
      <c r="B1703" s="31">
        <v>181.48</v>
      </c>
      <c r="C1703" s="31">
        <v>191.5</v>
      </c>
      <c r="D1703" s="11">
        <f t="shared" si="344"/>
        <v>13.184583333335468</v>
      </c>
      <c r="E1703" s="2">
        <f t="shared" si="345"/>
        <v>-184.99490316004076</v>
      </c>
      <c r="F1703" s="2">
        <f t="shared" si="346"/>
        <v>-195.20897043832824</v>
      </c>
    </row>
    <row r="1704" spans="1:7" hidden="1" x14ac:dyDescent="0.25">
      <c r="A1704" s="18">
        <v>41264.937557870369</v>
      </c>
      <c r="B1704" s="31">
        <v>181.56</v>
      </c>
      <c r="C1704" s="31">
        <v>191.71</v>
      </c>
      <c r="D1704" s="11">
        <f t="shared" si="344"/>
        <v>13.19152777778072</v>
      </c>
      <c r="E1704" s="2">
        <f t="shared" si="345"/>
        <v>-185.07645259938838</v>
      </c>
      <c r="F1704" s="2">
        <f t="shared" si="346"/>
        <v>-195.42303771661571</v>
      </c>
    </row>
    <row r="1705" spans="1:7" hidden="1" x14ac:dyDescent="0.25">
      <c r="A1705" s="18">
        <v>41264.944502314815</v>
      </c>
      <c r="B1705" s="31">
        <v>181.68</v>
      </c>
      <c r="C1705" s="31">
        <v>191.83</v>
      </c>
      <c r="D1705" s="11">
        <f t="shared" si="344"/>
        <v>13.198472222225973</v>
      </c>
      <c r="E1705" s="2">
        <f t="shared" si="345"/>
        <v>-185.19877675840979</v>
      </c>
      <c r="F1705" s="2">
        <f t="shared" si="346"/>
        <v>-195.54536187563713</v>
      </c>
    </row>
    <row r="1706" spans="1:7" x14ac:dyDescent="0.25">
      <c r="A1706" s="18">
        <v>41264.95144675926</v>
      </c>
      <c r="B1706" s="31">
        <v>181.77</v>
      </c>
      <c r="C1706" s="31">
        <v>192.08</v>
      </c>
      <c r="D1706" s="11">
        <f t="shared" si="344"/>
        <v>13.205416666671226</v>
      </c>
      <c r="E1706" s="2">
        <f t="shared" si="345"/>
        <v>-185.29051987767585</v>
      </c>
      <c r="F1706" s="2">
        <f t="shared" si="346"/>
        <v>-195.80020387359838</v>
      </c>
      <c r="G1706" s="28">
        <f t="shared" ref="G1706" si="353">A1706</f>
        <v>41264.95144675926</v>
      </c>
    </row>
    <row r="1707" spans="1:7" hidden="1" x14ac:dyDescent="0.25">
      <c r="A1707" s="18">
        <v>41264.958391203705</v>
      </c>
      <c r="B1707" s="31">
        <v>181.88</v>
      </c>
      <c r="C1707" s="31">
        <v>192.28</v>
      </c>
      <c r="D1707" s="11">
        <f t="shared" si="344"/>
        <v>13.212361111116479</v>
      </c>
      <c r="E1707" s="2">
        <f t="shared" si="345"/>
        <v>-185.40265035677879</v>
      </c>
      <c r="F1707" s="2">
        <f t="shared" si="346"/>
        <v>-196.00407747196738</v>
      </c>
    </row>
    <row r="1708" spans="1:7" hidden="1" x14ac:dyDescent="0.25">
      <c r="A1708" s="18">
        <v>41264.965335648143</v>
      </c>
      <c r="B1708" s="31">
        <v>181.97</v>
      </c>
      <c r="C1708" s="31">
        <v>192.47</v>
      </c>
      <c r="D1708" s="11">
        <f t="shared" si="344"/>
        <v>13.219305555554456</v>
      </c>
      <c r="E1708" s="2">
        <f t="shared" si="345"/>
        <v>-185.49439347604485</v>
      </c>
      <c r="F1708" s="2">
        <f t="shared" si="346"/>
        <v>-196.19775739041793</v>
      </c>
    </row>
    <row r="1709" spans="1:7" hidden="1" x14ac:dyDescent="0.25">
      <c r="A1709" s="18">
        <v>41264.972280092588</v>
      </c>
      <c r="B1709" s="31">
        <v>182.05</v>
      </c>
      <c r="C1709" s="31">
        <v>192.65</v>
      </c>
      <c r="D1709" s="11">
        <f t="shared" si="344"/>
        <v>13.226249999999709</v>
      </c>
      <c r="E1709" s="2">
        <f t="shared" si="345"/>
        <v>-185.57594291539246</v>
      </c>
      <c r="F1709" s="2">
        <f t="shared" si="346"/>
        <v>-196.38124362895007</v>
      </c>
    </row>
    <row r="1710" spans="1:7" hidden="1" x14ac:dyDescent="0.25">
      <c r="A1710" s="18">
        <v>41264.979224537034</v>
      </c>
      <c r="B1710" s="31">
        <v>182.18</v>
      </c>
      <c r="C1710" s="31">
        <v>192.82</v>
      </c>
      <c r="D1710" s="11">
        <f t="shared" si="344"/>
        <v>13.233194444444962</v>
      </c>
      <c r="E1710" s="2">
        <f t="shared" si="345"/>
        <v>-185.70846075433232</v>
      </c>
      <c r="F1710" s="2">
        <f t="shared" si="346"/>
        <v>-196.55453618756371</v>
      </c>
    </row>
    <row r="1711" spans="1:7" hidden="1" x14ac:dyDescent="0.25">
      <c r="A1711" s="18">
        <v>41264.986168981479</v>
      </c>
      <c r="B1711" s="31">
        <v>182.26</v>
      </c>
      <c r="C1711" s="31">
        <v>193.05</v>
      </c>
      <c r="D1711" s="11">
        <f t="shared" si="344"/>
        <v>13.240138888890215</v>
      </c>
      <c r="E1711" s="2">
        <f t="shared" si="345"/>
        <v>-185.7900101936799</v>
      </c>
      <c r="F1711" s="2">
        <f t="shared" si="346"/>
        <v>-196.78899082568807</v>
      </c>
    </row>
    <row r="1712" spans="1:7" x14ac:dyDescent="0.25">
      <c r="A1712" s="18">
        <v>41264.993113425924</v>
      </c>
      <c r="B1712" s="31">
        <v>182.36</v>
      </c>
      <c r="C1712" s="31">
        <v>193.26</v>
      </c>
      <c r="D1712" s="11">
        <f t="shared" si="344"/>
        <v>13.247083333335468</v>
      </c>
      <c r="E1712" s="2">
        <f t="shared" si="345"/>
        <v>-185.89194699286443</v>
      </c>
      <c r="F1712" s="2">
        <f t="shared" si="346"/>
        <v>-197.00305810397552</v>
      </c>
      <c r="G1712" s="28">
        <f t="shared" ref="G1712" si="354">A1712</f>
        <v>41264.993113425924</v>
      </c>
    </row>
    <row r="1713" spans="1:7" hidden="1" x14ac:dyDescent="0.25">
      <c r="A1713" s="18">
        <v>41265.000057870369</v>
      </c>
      <c r="B1713" s="31">
        <v>182.47</v>
      </c>
      <c r="C1713" s="31">
        <v>193.47</v>
      </c>
      <c r="D1713" s="11">
        <f t="shared" si="344"/>
        <v>13.25402777778072</v>
      </c>
      <c r="E1713" s="2">
        <f t="shared" si="345"/>
        <v>-186.00407747196738</v>
      </c>
      <c r="F1713" s="2">
        <f t="shared" si="346"/>
        <v>-197.21712538226299</v>
      </c>
    </row>
    <row r="1714" spans="1:7" hidden="1" x14ac:dyDescent="0.25">
      <c r="A1714" s="18">
        <v>41265.007002314815</v>
      </c>
      <c r="B1714" s="31">
        <v>182.56</v>
      </c>
      <c r="C1714" s="31">
        <v>193.67</v>
      </c>
      <c r="D1714" s="11">
        <f t="shared" si="344"/>
        <v>13.260972222225973</v>
      </c>
      <c r="E1714" s="2">
        <f t="shared" si="345"/>
        <v>-186.09582059123343</v>
      </c>
      <c r="F1714" s="2">
        <f t="shared" si="346"/>
        <v>-197.42099898063199</v>
      </c>
    </row>
    <row r="1715" spans="1:7" hidden="1" x14ac:dyDescent="0.25">
      <c r="A1715" s="18">
        <v>41265.01394675926</v>
      </c>
      <c r="B1715" s="31">
        <v>182.67</v>
      </c>
      <c r="C1715" s="31">
        <v>193.89</v>
      </c>
      <c r="D1715" s="11">
        <f t="shared" si="344"/>
        <v>13.267916666671226</v>
      </c>
      <c r="E1715" s="2">
        <f t="shared" si="345"/>
        <v>-186.20795107033638</v>
      </c>
      <c r="F1715" s="2">
        <f t="shared" si="346"/>
        <v>-197.64525993883791</v>
      </c>
    </row>
    <row r="1716" spans="1:7" hidden="1" x14ac:dyDescent="0.25">
      <c r="A1716" s="18">
        <v>41265.020891203705</v>
      </c>
      <c r="B1716" s="31">
        <v>182.76</v>
      </c>
      <c r="C1716" s="31">
        <v>194.08</v>
      </c>
      <c r="D1716" s="11">
        <f t="shared" si="344"/>
        <v>13.274861111116479</v>
      </c>
      <c r="E1716" s="2">
        <f t="shared" si="345"/>
        <v>-186.29969418960243</v>
      </c>
      <c r="F1716" s="2">
        <f t="shared" si="346"/>
        <v>-197.83893985728849</v>
      </c>
    </row>
    <row r="1717" spans="1:7" hidden="1" x14ac:dyDescent="0.25">
      <c r="A1717" s="18">
        <v>41265.027835648143</v>
      </c>
      <c r="B1717" s="31">
        <v>182.85</v>
      </c>
      <c r="C1717" s="31">
        <v>194.27</v>
      </c>
      <c r="D1717" s="11">
        <f t="shared" si="344"/>
        <v>13.281805555554456</v>
      </c>
      <c r="E1717" s="2">
        <f t="shared" si="345"/>
        <v>-186.39143730886849</v>
      </c>
      <c r="F1717" s="2">
        <f t="shared" si="346"/>
        <v>-198.03261977573905</v>
      </c>
    </row>
    <row r="1718" spans="1:7" x14ac:dyDescent="0.25">
      <c r="A1718" s="18">
        <v>41265.034780092588</v>
      </c>
      <c r="B1718" s="31">
        <v>182.94</v>
      </c>
      <c r="C1718" s="31">
        <v>194.5</v>
      </c>
      <c r="D1718" s="11">
        <f t="shared" si="344"/>
        <v>13.288749999999709</v>
      </c>
      <c r="E1718" s="2">
        <f t="shared" si="345"/>
        <v>-186.48318042813455</v>
      </c>
      <c r="F1718" s="2">
        <f t="shared" si="346"/>
        <v>-198.26707441386341</v>
      </c>
      <c r="G1718" s="28">
        <f t="shared" ref="G1718" si="355">A1718</f>
        <v>41265.034780092588</v>
      </c>
    </row>
    <row r="1719" spans="1:7" hidden="1" x14ac:dyDescent="0.25">
      <c r="A1719" s="18">
        <v>41265.041724537034</v>
      </c>
      <c r="B1719" s="31">
        <v>183.06</v>
      </c>
      <c r="C1719" s="31">
        <v>194.65</v>
      </c>
      <c r="D1719" s="11">
        <f t="shared" si="344"/>
        <v>13.295694444444962</v>
      </c>
      <c r="E1719" s="2">
        <f t="shared" si="345"/>
        <v>-186.60550458715596</v>
      </c>
      <c r="F1719" s="2">
        <f t="shared" si="346"/>
        <v>-198.41997961264016</v>
      </c>
    </row>
    <row r="1720" spans="1:7" hidden="1" x14ac:dyDescent="0.25">
      <c r="A1720" s="18">
        <v>41265.048668981479</v>
      </c>
      <c r="B1720" s="31">
        <v>183.15</v>
      </c>
      <c r="C1720" s="31">
        <v>194.88</v>
      </c>
      <c r="D1720" s="11">
        <f t="shared" si="344"/>
        <v>13.302638888890215</v>
      </c>
      <c r="E1720" s="2">
        <f t="shared" si="345"/>
        <v>-186.69724770642202</v>
      </c>
      <c r="F1720" s="2">
        <f t="shared" si="346"/>
        <v>-198.65443425076452</v>
      </c>
    </row>
    <row r="1721" spans="1:7" hidden="1" x14ac:dyDescent="0.25">
      <c r="A1721" s="18">
        <v>41265.055613425924</v>
      </c>
      <c r="B1721" s="31">
        <v>183.24</v>
      </c>
      <c r="C1721" s="31">
        <v>195.11</v>
      </c>
      <c r="D1721" s="11">
        <f t="shared" si="344"/>
        <v>13.309583333335468</v>
      </c>
      <c r="E1721" s="2">
        <f t="shared" si="345"/>
        <v>-186.78899082568807</v>
      </c>
      <c r="F1721" s="2">
        <f t="shared" si="346"/>
        <v>-198.88888888888891</v>
      </c>
    </row>
    <row r="1722" spans="1:7" hidden="1" x14ac:dyDescent="0.25">
      <c r="A1722" s="18">
        <v>41265.062557870369</v>
      </c>
      <c r="B1722" s="31">
        <v>183.33</v>
      </c>
      <c r="C1722" s="31">
        <v>195.27</v>
      </c>
      <c r="D1722" s="11">
        <f t="shared" si="344"/>
        <v>13.31652777778072</v>
      </c>
      <c r="E1722" s="2">
        <f t="shared" si="345"/>
        <v>-186.88073394495413</v>
      </c>
      <c r="F1722" s="2">
        <f t="shared" si="346"/>
        <v>-199.05198776758411</v>
      </c>
    </row>
    <row r="1723" spans="1:7" hidden="1" x14ac:dyDescent="0.25">
      <c r="A1723" s="18">
        <v>41265.069502314815</v>
      </c>
      <c r="B1723" s="31">
        <v>183.44</v>
      </c>
      <c r="C1723" s="31">
        <v>195.46</v>
      </c>
      <c r="D1723" s="11">
        <f t="shared" si="344"/>
        <v>13.323472222225973</v>
      </c>
      <c r="E1723" s="2">
        <f t="shared" si="345"/>
        <v>-186.99286442405707</v>
      </c>
      <c r="F1723" s="2">
        <f t="shared" si="346"/>
        <v>-199.24566768603466</v>
      </c>
    </row>
    <row r="1724" spans="1:7" x14ac:dyDescent="0.25">
      <c r="A1724" s="18">
        <v>41265.07644675926</v>
      </c>
      <c r="B1724" s="31">
        <v>183.5</v>
      </c>
      <c r="C1724" s="31">
        <v>195.68</v>
      </c>
      <c r="D1724" s="11">
        <f t="shared" si="344"/>
        <v>13.330416666671226</v>
      </c>
      <c r="E1724" s="2">
        <f t="shared" si="345"/>
        <v>-187.0540265035678</v>
      </c>
      <c r="F1724" s="2">
        <f t="shared" si="346"/>
        <v>-199.46992864424058</v>
      </c>
      <c r="G1724" s="28">
        <f t="shared" ref="G1724" si="356">A1724</f>
        <v>41265.07644675926</v>
      </c>
    </row>
    <row r="1725" spans="1:7" hidden="1" x14ac:dyDescent="0.25">
      <c r="A1725" s="18">
        <v>41265.083391203705</v>
      </c>
      <c r="B1725" s="31">
        <v>183.62</v>
      </c>
      <c r="C1725" s="31">
        <v>195.94</v>
      </c>
      <c r="D1725" s="11">
        <f t="shared" si="344"/>
        <v>13.337361111116479</v>
      </c>
      <c r="E1725" s="2">
        <f t="shared" si="345"/>
        <v>-187.17635066258921</v>
      </c>
      <c r="F1725" s="2">
        <f t="shared" si="346"/>
        <v>-199.73496432212028</v>
      </c>
    </row>
    <row r="1726" spans="1:7" hidden="1" x14ac:dyDescent="0.25">
      <c r="A1726" s="18">
        <v>41265.090335648143</v>
      </c>
      <c r="B1726" s="31">
        <v>183.73</v>
      </c>
      <c r="C1726" s="31">
        <v>196.15</v>
      </c>
      <c r="D1726" s="11">
        <f t="shared" si="344"/>
        <v>13.344305555554456</v>
      </c>
      <c r="E1726" s="2">
        <f t="shared" si="345"/>
        <v>-187.28848114169213</v>
      </c>
      <c r="F1726" s="2">
        <f t="shared" si="346"/>
        <v>-199.94903160040775</v>
      </c>
    </row>
    <row r="1727" spans="1:7" hidden="1" x14ac:dyDescent="0.25">
      <c r="A1727" s="18">
        <v>41265.097280092588</v>
      </c>
      <c r="B1727" s="31">
        <v>183.83</v>
      </c>
      <c r="C1727" s="31">
        <v>196.34</v>
      </c>
      <c r="D1727" s="11">
        <f t="shared" si="344"/>
        <v>13.351249999999709</v>
      </c>
      <c r="E1727" s="2">
        <f t="shared" si="345"/>
        <v>-187.39041794087666</v>
      </c>
      <c r="F1727" s="2">
        <f t="shared" si="346"/>
        <v>-200.14271151885831</v>
      </c>
    </row>
    <row r="1728" spans="1:7" hidden="1" x14ac:dyDescent="0.25">
      <c r="A1728" s="18">
        <v>41265.104224537034</v>
      </c>
      <c r="B1728" s="31">
        <v>183.88</v>
      </c>
      <c r="C1728" s="31">
        <v>196.54</v>
      </c>
      <c r="D1728" s="11">
        <f t="shared" si="344"/>
        <v>13.358194444444962</v>
      </c>
      <c r="E1728" s="2">
        <f t="shared" si="345"/>
        <v>-187.44138634046891</v>
      </c>
      <c r="F1728" s="2">
        <f t="shared" si="346"/>
        <v>-200.34658511722731</v>
      </c>
    </row>
    <row r="1729" spans="1:7" hidden="1" x14ac:dyDescent="0.25">
      <c r="A1729" s="18">
        <v>41265.111168981479</v>
      </c>
      <c r="B1729" s="31">
        <v>184.03</v>
      </c>
      <c r="C1729" s="31">
        <v>196.73</v>
      </c>
      <c r="D1729" s="11">
        <f t="shared" si="344"/>
        <v>13.365138888890215</v>
      </c>
      <c r="E1729" s="2">
        <f t="shared" si="345"/>
        <v>-187.59429153924566</v>
      </c>
      <c r="F1729" s="2">
        <f t="shared" si="346"/>
        <v>-200.54026503567786</v>
      </c>
    </row>
    <row r="1730" spans="1:7" x14ac:dyDescent="0.25">
      <c r="A1730" s="18">
        <v>41265.118113425924</v>
      </c>
      <c r="B1730" s="31">
        <v>184.13</v>
      </c>
      <c r="C1730" s="31">
        <v>197.04</v>
      </c>
      <c r="D1730" s="11">
        <f t="shared" si="344"/>
        <v>13.372083333335468</v>
      </c>
      <c r="E1730" s="2">
        <f t="shared" si="345"/>
        <v>-187.69622833843016</v>
      </c>
      <c r="F1730" s="2">
        <f t="shared" si="346"/>
        <v>-200.85626911314984</v>
      </c>
      <c r="G1730" s="28">
        <f t="shared" ref="G1730" si="357">A1730</f>
        <v>41265.118113425924</v>
      </c>
    </row>
    <row r="1731" spans="1:7" hidden="1" x14ac:dyDescent="0.25">
      <c r="A1731" s="18">
        <v>41265.125057870369</v>
      </c>
      <c r="B1731" s="31">
        <v>184.2</v>
      </c>
      <c r="C1731" s="31">
        <v>197.3</v>
      </c>
      <c r="D1731" s="11">
        <f t="shared" ref="D1731:D1794" si="358">A1731-$H$2</f>
        <v>13.37902777778072</v>
      </c>
      <c r="E1731" s="2">
        <f t="shared" ref="E1731:E1794" si="359">B1731/-0.981</f>
        <v>-187.76758409785933</v>
      </c>
      <c r="F1731" s="2">
        <f t="shared" ref="F1731:F1794" si="360">C1731/-0.981</f>
        <v>-201.12130479102959</v>
      </c>
    </row>
    <row r="1732" spans="1:7" hidden="1" x14ac:dyDescent="0.25">
      <c r="A1732" s="18">
        <v>41265.132002314815</v>
      </c>
      <c r="B1732" s="31">
        <v>184.27</v>
      </c>
      <c r="C1732" s="31">
        <v>197.51</v>
      </c>
      <c r="D1732" s="11">
        <f t="shared" si="358"/>
        <v>13.385972222225973</v>
      </c>
      <c r="E1732" s="2">
        <f t="shared" si="359"/>
        <v>-187.83893985728849</v>
      </c>
      <c r="F1732" s="2">
        <f t="shared" si="360"/>
        <v>-201.33537206931703</v>
      </c>
    </row>
    <row r="1733" spans="1:7" hidden="1" x14ac:dyDescent="0.25">
      <c r="A1733" s="18">
        <v>41265.13894675926</v>
      </c>
      <c r="B1733" s="31">
        <v>184.37</v>
      </c>
      <c r="C1733" s="31">
        <v>197.71</v>
      </c>
      <c r="D1733" s="11">
        <f t="shared" si="358"/>
        <v>13.392916666671226</v>
      </c>
      <c r="E1733" s="2">
        <f t="shared" si="359"/>
        <v>-187.94087665647299</v>
      </c>
      <c r="F1733" s="2">
        <f t="shared" si="360"/>
        <v>-201.53924566768606</v>
      </c>
    </row>
    <row r="1734" spans="1:7" hidden="1" x14ac:dyDescent="0.25">
      <c r="A1734" s="18">
        <v>41265.145891203705</v>
      </c>
      <c r="B1734" s="31">
        <v>184.47</v>
      </c>
      <c r="C1734" s="31">
        <v>197.95</v>
      </c>
      <c r="D1734" s="11">
        <f t="shared" si="358"/>
        <v>13.399861111116479</v>
      </c>
      <c r="E1734" s="2">
        <f t="shared" si="359"/>
        <v>-188.04281345565749</v>
      </c>
      <c r="F1734" s="2">
        <f t="shared" si="360"/>
        <v>-201.78389398572884</v>
      </c>
    </row>
    <row r="1735" spans="1:7" hidden="1" x14ac:dyDescent="0.25">
      <c r="A1735" s="18">
        <v>41265.152835648143</v>
      </c>
      <c r="B1735" s="31">
        <v>184.57</v>
      </c>
      <c r="C1735" s="31">
        <v>198.15</v>
      </c>
      <c r="D1735" s="11">
        <f t="shared" si="358"/>
        <v>13.406805555554456</v>
      </c>
      <c r="E1735" s="2">
        <f t="shared" si="359"/>
        <v>-188.14475025484199</v>
      </c>
      <c r="F1735" s="2">
        <f t="shared" si="360"/>
        <v>-201.98776758409787</v>
      </c>
    </row>
    <row r="1736" spans="1:7" x14ac:dyDescent="0.25">
      <c r="A1736" s="18">
        <v>41265.159780092588</v>
      </c>
      <c r="B1736" s="31">
        <v>184.64</v>
      </c>
      <c r="C1736" s="31">
        <v>198.38</v>
      </c>
      <c r="D1736" s="11">
        <f t="shared" si="358"/>
        <v>13.413749999999709</v>
      </c>
      <c r="E1736" s="2">
        <f t="shared" si="359"/>
        <v>-188.21610601427113</v>
      </c>
      <c r="F1736" s="2">
        <f t="shared" si="360"/>
        <v>-202.22222222222223</v>
      </c>
      <c r="G1736" s="28">
        <f t="shared" ref="G1736" si="361">A1736</f>
        <v>41265.159780092588</v>
      </c>
    </row>
    <row r="1737" spans="1:7" hidden="1" x14ac:dyDescent="0.25">
      <c r="A1737" s="18">
        <v>41265.166724537034</v>
      </c>
      <c r="B1737" s="31">
        <v>184.75</v>
      </c>
      <c r="C1737" s="31">
        <v>198.68</v>
      </c>
      <c r="D1737" s="11">
        <f t="shared" si="358"/>
        <v>13.420694444444962</v>
      </c>
      <c r="E1737" s="2">
        <f t="shared" si="359"/>
        <v>-188.32823649337411</v>
      </c>
      <c r="F1737" s="2">
        <f t="shared" si="360"/>
        <v>-202.52803261977576</v>
      </c>
    </row>
    <row r="1738" spans="1:7" hidden="1" x14ac:dyDescent="0.25">
      <c r="A1738" s="18">
        <v>41265.173668981479</v>
      </c>
      <c r="B1738" s="31">
        <v>184.81</v>
      </c>
      <c r="C1738" s="31">
        <v>198.78</v>
      </c>
      <c r="D1738" s="11">
        <f t="shared" si="358"/>
        <v>13.427638888890215</v>
      </c>
      <c r="E1738" s="2">
        <f t="shared" si="359"/>
        <v>-188.38939857288483</v>
      </c>
      <c r="F1738" s="2">
        <f t="shared" si="360"/>
        <v>-202.62996941896026</v>
      </c>
    </row>
    <row r="1739" spans="1:7" hidden="1" x14ac:dyDescent="0.25">
      <c r="A1739" s="18">
        <v>41265.180613425924</v>
      </c>
      <c r="B1739" s="31">
        <v>184.75</v>
      </c>
      <c r="C1739" s="31">
        <v>199.11</v>
      </c>
      <c r="D1739" s="11">
        <f t="shared" si="358"/>
        <v>13.434583333335468</v>
      </c>
      <c r="E1739" s="2">
        <f t="shared" si="359"/>
        <v>-188.32823649337411</v>
      </c>
      <c r="F1739" s="2">
        <f t="shared" si="360"/>
        <v>-202.96636085626912</v>
      </c>
    </row>
    <row r="1740" spans="1:7" hidden="1" x14ac:dyDescent="0.25">
      <c r="A1740" s="18">
        <v>41265.187557870369</v>
      </c>
      <c r="B1740" s="31">
        <v>184.79</v>
      </c>
      <c r="C1740" s="31">
        <v>199.38</v>
      </c>
      <c r="D1740" s="11">
        <f t="shared" si="358"/>
        <v>13.44152777778072</v>
      </c>
      <c r="E1740" s="2">
        <f t="shared" si="359"/>
        <v>-188.36901121304791</v>
      </c>
      <c r="F1740" s="2">
        <f t="shared" si="360"/>
        <v>-203.24159021406729</v>
      </c>
    </row>
    <row r="1741" spans="1:7" hidden="1" x14ac:dyDescent="0.25">
      <c r="A1741" s="18">
        <v>41265.194502314815</v>
      </c>
      <c r="B1741" s="31">
        <v>184.75</v>
      </c>
      <c r="C1741" s="31">
        <v>199.66</v>
      </c>
      <c r="D1741" s="11">
        <f t="shared" si="358"/>
        <v>13.448472222225973</v>
      </c>
      <c r="E1741" s="2">
        <f t="shared" si="359"/>
        <v>-188.32823649337411</v>
      </c>
      <c r="F1741" s="2">
        <f t="shared" si="360"/>
        <v>-203.5270132517839</v>
      </c>
    </row>
    <row r="1742" spans="1:7" x14ac:dyDescent="0.25">
      <c r="A1742" s="18">
        <v>41265.20144675926</v>
      </c>
      <c r="B1742" s="31">
        <v>184.74</v>
      </c>
      <c r="C1742" s="31">
        <v>199.88</v>
      </c>
      <c r="D1742" s="11">
        <f t="shared" si="358"/>
        <v>13.455416666671226</v>
      </c>
      <c r="E1742" s="2">
        <f t="shared" si="359"/>
        <v>-188.31804281345566</v>
      </c>
      <c r="F1742" s="2">
        <f t="shared" si="360"/>
        <v>-203.75127420998982</v>
      </c>
      <c r="G1742" s="28">
        <f t="shared" ref="G1742" si="362">A1742</f>
        <v>41265.20144675926</v>
      </c>
    </row>
    <row r="1743" spans="1:7" hidden="1" x14ac:dyDescent="0.25">
      <c r="A1743" s="18">
        <v>41265.208391203705</v>
      </c>
      <c r="B1743" s="31">
        <v>184.78</v>
      </c>
      <c r="C1743" s="31">
        <v>200.15</v>
      </c>
      <c r="D1743" s="11">
        <f t="shared" si="358"/>
        <v>13.462361111116479</v>
      </c>
      <c r="E1743" s="2">
        <f t="shared" si="359"/>
        <v>-188.35881753312947</v>
      </c>
      <c r="F1743" s="2">
        <f t="shared" si="360"/>
        <v>-204.02650356778798</v>
      </c>
    </row>
    <row r="1744" spans="1:7" hidden="1" x14ac:dyDescent="0.25">
      <c r="A1744" s="18">
        <v>41265.215335648143</v>
      </c>
      <c r="B1744" s="31">
        <v>184.82</v>
      </c>
      <c r="C1744" s="31">
        <v>200.44</v>
      </c>
      <c r="D1744" s="11">
        <f t="shared" si="358"/>
        <v>13.469305555554456</v>
      </c>
      <c r="E1744" s="2">
        <f t="shared" si="359"/>
        <v>-188.39959225280325</v>
      </c>
      <c r="F1744" s="2">
        <f t="shared" si="360"/>
        <v>-204.32212028542304</v>
      </c>
    </row>
    <row r="1745" spans="1:7" hidden="1" x14ac:dyDescent="0.25">
      <c r="A1745" s="18">
        <v>41265.222280092588</v>
      </c>
      <c r="B1745" s="31">
        <v>184.92</v>
      </c>
      <c r="C1745" s="31">
        <v>200.7</v>
      </c>
      <c r="D1745" s="11">
        <f t="shared" si="358"/>
        <v>13.476249999999709</v>
      </c>
      <c r="E1745" s="2">
        <f t="shared" si="359"/>
        <v>-188.50152905198775</v>
      </c>
      <c r="F1745" s="2">
        <f t="shared" si="360"/>
        <v>-204.58715596330273</v>
      </c>
    </row>
    <row r="1746" spans="1:7" hidden="1" x14ac:dyDescent="0.25">
      <c r="A1746" s="18">
        <v>41265.229224537034</v>
      </c>
      <c r="B1746" s="31">
        <v>185</v>
      </c>
      <c r="C1746" s="31">
        <v>200.94</v>
      </c>
      <c r="D1746" s="11">
        <f t="shared" si="358"/>
        <v>13.483194444444962</v>
      </c>
      <c r="E1746" s="2">
        <f t="shared" si="359"/>
        <v>-188.58307849133539</v>
      </c>
      <c r="F1746" s="2">
        <f t="shared" si="360"/>
        <v>-204.83180428134557</v>
      </c>
    </row>
    <row r="1747" spans="1:7" hidden="1" x14ac:dyDescent="0.25">
      <c r="A1747" s="18">
        <v>41265.236168981479</v>
      </c>
      <c r="B1747" s="31">
        <v>185.42</v>
      </c>
      <c r="C1747" s="31">
        <v>201.16</v>
      </c>
      <c r="D1747" s="11">
        <f t="shared" si="358"/>
        <v>13.490138888890215</v>
      </c>
      <c r="E1747" s="2">
        <f t="shared" si="359"/>
        <v>-189.01121304791027</v>
      </c>
      <c r="F1747" s="2">
        <f t="shared" si="360"/>
        <v>-205.05606523955149</v>
      </c>
    </row>
    <row r="1748" spans="1:7" x14ac:dyDescent="0.25">
      <c r="A1748" s="18">
        <v>41265.243113425924</v>
      </c>
      <c r="B1748" s="31">
        <v>185.57</v>
      </c>
      <c r="C1748" s="31">
        <v>201.48</v>
      </c>
      <c r="D1748" s="11">
        <f t="shared" si="358"/>
        <v>13.497083333335468</v>
      </c>
      <c r="E1748" s="2">
        <f t="shared" si="359"/>
        <v>-189.16411824668705</v>
      </c>
      <c r="F1748" s="2">
        <f t="shared" si="360"/>
        <v>-205.38226299694188</v>
      </c>
      <c r="G1748" s="28">
        <f t="shared" ref="G1748" si="363">A1748</f>
        <v>41265.243113425924</v>
      </c>
    </row>
    <row r="1749" spans="1:7" hidden="1" x14ac:dyDescent="0.25">
      <c r="A1749" s="18">
        <v>41265.250057870369</v>
      </c>
      <c r="B1749" s="31">
        <v>185.69</v>
      </c>
      <c r="C1749" s="31">
        <v>201.76</v>
      </c>
      <c r="D1749" s="11">
        <f t="shared" si="358"/>
        <v>13.50402777778072</v>
      </c>
      <c r="E1749" s="2">
        <f t="shared" si="359"/>
        <v>-189.28644240570847</v>
      </c>
      <c r="F1749" s="2">
        <f t="shared" si="360"/>
        <v>-205.66768603465852</v>
      </c>
    </row>
    <row r="1750" spans="1:7" hidden="1" x14ac:dyDescent="0.25">
      <c r="A1750" s="18">
        <v>41265.257002314815</v>
      </c>
      <c r="B1750" s="31">
        <v>185.82</v>
      </c>
      <c r="C1750" s="31">
        <v>202.02</v>
      </c>
      <c r="D1750" s="11">
        <f t="shared" si="358"/>
        <v>13.510972222225973</v>
      </c>
      <c r="E1750" s="2">
        <f t="shared" si="359"/>
        <v>-189.4189602446483</v>
      </c>
      <c r="F1750" s="2">
        <f t="shared" si="360"/>
        <v>-205.93272171253824</v>
      </c>
    </row>
    <row r="1751" spans="1:7" hidden="1" x14ac:dyDescent="0.25">
      <c r="A1751" s="18">
        <v>41265.26394675926</v>
      </c>
      <c r="B1751" s="31">
        <v>185.91</v>
      </c>
      <c r="C1751" s="31">
        <v>202.32</v>
      </c>
      <c r="D1751" s="11">
        <f t="shared" si="358"/>
        <v>13.517916666671226</v>
      </c>
      <c r="E1751" s="2">
        <f t="shared" si="359"/>
        <v>-189.51070336391436</v>
      </c>
      <c r="F1751" s="2">
        <f t="shared" si="360"/>
        <v>-206.23853211009174</v>
      </c>
    </row>
    <row r="1752" spans="1:7" hidden="1" x14ac:dyDescent="0.25">
      <c r="A1752" s="18">
        <v>41265.270891203705</v>
      </c>
      <c r="B1752" s="31">
        <v>186.01</v>
      </c>
      <c r="C1752" s="31">
        <v>202.59</v>
      </c>
      <c r="D1752" s="11">
        <f t="shared" si="358"/>
        <v>13.524861111116479</v>
      </c>
      <c r="E1752" s="2">
        <f t="shared" si="359"/>
        <v>-189.61264016309886</v>
      </c>
      <c r="F1752" s="2">
        <f t="shared" si="360"/>
        <v>-206.51376146788991</v>
      </c>
    </row>
    <row r="1753" spans="1:7" hidden="1" x14ac:dyDescent="0.25">
      <c r="A1753" s="18">
        <v>41265.277835648143</v>
      </c>
      <c r="B1753" s="31">
        <v>186.07</v>
      </c>
      <c r="C1753" s="31">
        <v>202.89</v>
      </c>
      <c r="D1753" s="11">
        <f t="shared" si="358"/>
        <v>13.531805555554456</v>
      </c>
      <c r="E1753" s="2">
        <f t="shared" si="359"/>
        <v>-189.67380224260958</v>
      </c>
      <c r="F1753" s="2">
        <f t="shared" si="360"/>
        <v>-206.81957186544341</v>
      </c>
    </row>
    <row r="1754" spans="1:7" x14ac:dyDescent="0.25">
      <c r="A1754" s="18">
        <v>41265.284780092588</v>
      </c>
      <c r="B1754" s="31">
        <v>186.22</v>
      </c>
      <c r="C1754" s="31">
        <v>203.17</v>
      </c>
      <c r="D1754" s="11">
        <f t="shared" si="358"/>
        <v>13.538749999999709</v>
      </c>
      <c r="E1754" s="2">
        <f t="shared" si="359"/>
        <v>-189.82670744138633</v>
      </c>
      <c r="F1754" s="2">
        <f t="shared" si="360"/>
        <v>-207.10499490316002</v>
      </c>
      <c r="G1754" s="28">
        <f t="shared" ref="G1754" si="364">A1754</f>
        <v>41265.284780092588</v>
      </c>
    </row>
    <row r="1755" spans="1:7" hidden="1" x14ac:dyDescent="0.25">
      <c r="A1755" s="18">
        <v>41265.291724537034</v>
      </c>
      <c r="B1755" s="31">
        <v>186.33</v>
      </c>
      <c r="C1755" s="31">
        <v>203.44</v>
      </c>
      <c r="D1755" s="11">
        <f t="shared" si="358"/>
        <v>13.545694444444962</v>
      </c>
      <c r="E1755" s="2">
        <f t="shared" si="359"/>
        <v>-189.93883792048931</v>
      </c>
      <c r="F1755" s="2">
        <f t="shared" si="360"/>
        <v>-207.38022426095822</v>
      </c>
    </row>
    <row r="1756" spans="1:7" hidden="1" x14ac:dyDescent="0.25">
      <c r="A1756" s="18">
        <v>41265.298668981479</v>
      </c>
      <c r="B1756" s="31">
        <v>186.42</v>
      </c>
      <c r="C1756" s="31">
        <v>203.73</v>
      </c>
      <c r="D1756" s="11">
        <f t="shared" si="358"/>
        <v>13.552638888890215</v>
      </c>
      <c r="E1756" s="2">
        <f t="shared" si="359"/>
        <v>-190.03058103975533</v>
      </c>
      <c r="F1756" s="2">
        <f t="shared" si="360"/>
        <v>-207.67584097859327</v>
      </c>
    </row>
    <row r="1757" spans="1:7" hidden="1" x14ac:dyDescent="0.25">
      <c r="A1757" s="18">
        <v>41265.305613425924</v>
      </c>
      <c r="B1757" s="31">
        <v>186.54</v>
      </c>
      <c r="C1757" s="31">
        <v>203.99</v>
      </c>
      <c r="D1757" s="11">
        <f t="shared" si="358"/>
        <v>13.559583333335468</v>
      </c>
      <c r="E1757" s="2">
        <f t="shared" si="359"/>
        <v>-190.15290519877675</v>
      </c>
      <c r="F1757" s="2">
        <f t="shared" si="360"/>
        <v>-207.94087665647299</v>
      </c>
    </row>
    <row r="1758" spans="1:7" hidden="1" x14ac:dyDescent="0.25">
      <c r="A1758" s="18">
        <v>41265.312557870369</v>
      </c>
      <c r="B1758" s="31">
        <v>186.63</v>
      </c>
      <c r="C1758" s="31">
        <v>204.27</v>
      </c>
      <c r="D1758" s="11">
        <f t="shared" si="358"/>
        <v>13.56652777778072</v>
      </c>
      <c r="E1758" s="2">
        <f t="shared" si="359"/>
        <v>-190.24464831804281</v>
      </c>
      <c r="F1758" s="2">
        <f t="shared" si="360"/>
        <v>-208.22629969418961</v>
      </c>
    </row>
    <row r="1759" spans="1:7" hidden="1" x14ac:dyDescent="0.25">
      <c r="A1759" s="18">
        <v>41265.319502314815</v>
      </c>
      <c r="B1759" s="31">
        <v>186.71</v>
      </c>
      <c r="C1759" s="31">
        <v>204.69</v>
      </c>
      <c r="D1759" s="11">
        <f t="shared" si="358"/>
        <v>13.573472222225973</v>
      </c>
      <c r="E1759" s="2">
        <f t="shared" si="359"/>
        <v>-190.32619775739042</v>
      </c>
      <c r="F1759" s="2">
        <f t="shared" si="360"/>
        <v>-208.65443425076452</v>
      </c>
    </row>
    <row r="1760" spans="1:7" x14ac:dyDescent="0.25">
      <c r="A1760" s="18">
        <v>41265.32644675926</v>
      </c>
      <c r="B1760" s="31">
        <v>186.85</v>
      </c>
      <c r="C1760" s="31">
        <v>204.99</v>
      </c>
      <c r="D1760" s="11">
        <f t="shared" si="358"/>
        <v>13.580416666671226</v>
      </c>
      <c r="E1760" s="2">
        <f t="shared" si="359"/>
        <v>-190.46890927624872</v>
      </c>
      <c r="F1760" s="2">
        <f t="shared" si="360"/>
        <v>-208.96024464831805</v>
      </c>
      <c r="G1760" s="28">
        <f t="shared" ref="G1760" si="365">A1760</f>
        <v>41265.32644675926</v>
      </c>
    </row>
    <row r="1761" spans="1:7" hidden="1" x14ac:dyDescent="0.25">
      <c r="A1761" s="18">
        <v>41265.333391203705</v>
      </c>
      <c r="B1761" s="31">
        <v>186.93</v>
      </c>
      <c r="C1761" s="31">
        <v>205.29</v>
      </c>
      <c r="D1761" s="11">
        <f t="shared" si="358"/>
        <v>13.587361111116479</v>
      </c>
      <c r="E1761" s="2">
        <f t="shared" si="359"/>
        <v>-190.55045871559633</v>
      </c>
      <c r="F1761" s="2">
        <f t="shared" si="360"/>
        <v>-209.26605504587155</v>
      </c>
    </row>
    <row r="1762" spans="1:7" hidden="1" x14ac:dyDescent="0.25">
      <c r="A1762" s="18">
        <v>41265.340335648143</v>
      </c>
      <c r="B1762" s="31">
        <v>187.06</v>
      </c>
      <c r="C1762" s="31">
        <v>205.59</v>
      </c>
      <c r="D1762" s="11">
        <f t="shared" si="358"/>
        <v>13.594305555554456</v>
      </c>
      <c r="E1762" s="2">
        <f t="shared" si="359"/>
        <v>-190.6829765545362</v>
      </c>
      <c r="F1762" s="2">
        <f t="shared" si="360"/>
        <v>-209.57186544342508</v>
      </c>
    </row>
    <row r="1763" spans="1:7" hidden="1" x14ac:dyDescent="0.25">
      <c r="A1763" s="18">
        <v>41265.347280092588</v>
      </c>
      <c r="B1763" s="31">
        <v>187.17</v>
      </c>
      <c r="C1763" s="31">
        <v>205.88</v>
      </c>
      <c r="D1763" s="11">
        <f t="shared" si="358"/>
        <v>13.601249999999709</v>
      </c>
      <c r="E1763" s="2">
        <f t="shared" si="359"/>
        <v>-190.79510703363914</v>
      </c>
      <c r="F1763" s="2">
        <f t="shared" si="360"/>
        <v>-209.86748216106014</v>
      </c>
    </row>
    <row r="1764" spans="1:7" hidden="1" x14ac:dyDescent="0.25">
      <c r="A1764" s="18">
        <v>41265.354224537034</v>
      </c>
      <c r="B1764" s="31">
        <v>187.23</v>
      </c>
      <c r="C1764" s="31">
        <v>206.28</v>
      </c>
      <c r="D1764" s="11">
        <f t="shared" si="358"/>
        <v>13.608194444444962</v>
      </c>
      <c r="E1764" s="2">
        <f t="shared" si="359"/>
        <v>-190.85626911314984</v>
      </c>
      <c r="F1764" s="2">
        <f t="shared" si="360"/>
        <v>-210.27522935779817</v>
      </c>
    </row>
    <row r="1765" spans="1:7" hidden="1" x14ac:dyDescent="0.25">
      <c r="A1765" s="18">
        <v>41265.361168981479</v>
      </c>
      <c r="B1765" s="31">
        <v>187.33</v>
      </c>
      <c r="C1765" s="31">
        <v>206.59</v>
      </c>
      <c r="D1765" s="11">
        <f t="shared" si="358"/>
        <v>13.615138888890215</v>
      </c>
      <c r="E1765" s="2">
        <f t="shared" si="359"/>
        <v>-190.95820591233436</v>
      </c>
      <c r="F1765" s="2">
        <f t="shared" si="360"/>
        <v>-210.59123343527014</v>
      </c>
    </row>
    <row r="1766" spans="1:7" x14ac:dyDescent="0.25">
      <c r="A1766" s="18">
        <v>41265.368113425924</v>
      </c>
      <c r="B1766" s="31">
        <v>187.47</v>
      </c>
      <c r="C1766" s="31">
        <v>206.93</v>
      </c>
      <c r="D1766" s="11">
        <f t="shared" si="358"/>
        <v>13.622083333335468</v>
      </c>
      <c r="E1766" s="2">
        <f t="shared" si="359"/>
        <v>-191.10091743119267</v>
      </c>
      <c r="F1766" s="2">
        <f t="shared" si="360"/>
        <v>-210.93781855249748</v>
      </c>
      <c r="G1766" s="28">
        <f t="shared" ref="G1766" si="366">A1766</f>
        <v>41265.368113425924</v>
      </c>
    </row>
    <row r="1767" spans="1:7" hidden="1" x14ac:dyDescent="0.25">
      <c r="A1767" s="18">
        <v>41265.375057870369</v>
      </c>
      <c r="B1767" s="31">
        <v>187.55</v>
      </c>
      <c r="C1767" s="31">
        <v>207.19</v>
      </c>
      <c r="D1767" s="11">
        <f t="shared" si="358"/>
        <v>13.62902777778072</v>
      </c>
      <c r="E1767" s="2">
        <f t="shared" si="359"/>
        <v>-191.18246687054028</v>
      </c>
      <c r="F1767" s="2">
        <f t="shared" si="360"/>
        <v>-211.20285423037717</v>
      </c>
    </row>
    <row r="1768" spans="1:7" hidden="1" x14ac:dyDescent="0.25">
      <c r="A1768" s="18">
        <v>41265.382002314815</v>
      </c>
      <c r="B1768" s="31">
        <v>187.65</v>
      </c>
      <c r="C1768" s="31">
        <v>207.51</v>
      </c>
      <c r="D1768" s="11">
        <f t="shared" si="358"/>
        <v>13.635972222225973</v>
      </c>
      <c r="E1768" s="2">
        <f t="shared" si="359"/>
        <v>-191.28440366972478</v>
      </c>
      <c r="F1768" s="2">
        <f t="shared" si="360"/>
        <v>-211.52905198776759</v>
      </c>
    </row>
    <row r="1769" spans="1:7" hidden="1" x14ac:dyDescent="0.25">
      <c r="A1769" s="18">
        <v>41265.38894675926</v>
      </c>
      <c r="B1769" s="31">
        <v>187.75</v>
      </c>
      <c r="C1769" s="31">
        <v>207.94</v>
      </c>
      <c r="D1769" s="11">
        <f t="shared" si="358"/>
        <v>13.642916666671226</v>
      </c>
      <c r="E1769" s="2">
        <f t="shared" si="359"/>
        <v>-191.38634046890928</v>
      </c>
      <c r="F1769" s="2">
        <f t="shared" si="360"/>
        <v>-211.96738022426095</v>
      </c>
    </row>
    <row r="1770" spans="1:7" hidden="1" x14ac:dyDescent="0.25">
      <c r="A1770" s="18">
        <v>41265.395891203705</v>
      </c>
      <c r="B1770" s="31">
        <v>187.87</v>
      </c>
      <c r="C1770" s="31">
        <v>208.25</v>
      </c>
      <c r="D1770" s="11">
        <f t="shared" si="358"/>
        <v>13.649861111116479</v>
      </c>
      <c r="E1770" s="2">
        <f t="shared" si="359"/>
        <v>-191.5086646279307</v>
      </c>
      <c r="F1770" s="2">
        <f t="shared" si="360"/>
        <v>-212.28338430173292</v>
      </c>
    </row>
    <row r="1771" spans="1:7" hidden="1" x14ac:dyDescent="0.25">
      <c r="A1771" s="18">
        <v>41265.402835648143</v>
      </c>
      <c r="B1771" s="31">
        <v>187.93</v>
      </c>
      <c r="C1771" s="31">
        <v>208.55</v>
      </c>
      <c r="D1771" s="11">
        <f t="shared" si="358"/>
        <v>13.656805555554456</v>
      </c>
      <c r="E1771" s="2">
        <f t="shared" si="359"/>
        <v>-191.56982670744139</v>
      </c>
      <c r="F1771" s="2">
        <f t="shared" si="360"/>
        <v>-212.58919469928645</v>
      </c>
    </row>
    <row r="1772" spans="1:7" x14ac:dyDescent="0.25">
      <c r="A1772" s="18">
        <v>41265.409780092588</v>
      </c>
      <c r="B1772" s="31">
        <v>184.76</v>
      </c>
      <c r="C1772" s="31">
        <v>206.3</v>
      </c>
      <c r="D1772" s="11">
        <f t="shared" si="358"/>
        <v>13.663749999999709</v>
      </c>
      <c r="E1772" s="2">
        <f t="shared" si="359"/>
        <v>-188.33843017329255</v>
      </c>
      <c r="F1772" s="2">
        <f t="shared" si="360"/>
        <v>-210.29561671763508</v>
      </c>
      <c r="G1772" s="28">
        <f t="shared" ref="G1772" si="367">A1772</f>
        <v>41265.409780092588</v>
      </c>
    </row>
    <row r="1773" spans="1:7" hidden="1" x14ac:dyDescent="0.25">
      <c r="A1773" s="18">
        <v>41265.416724537034</v>
      </c>
      <c r="B1773" s="31">
        <v>187.36</v>
      </c>
      <c r="C1773" s="31">
        <v>208.76</v>
      </c>
      <c r="D1773" s="11">
        <f t="shared" si="358"/>
        <v>13.670694444444962</v>
      </c>
      <c r="E1773" s="2">
        <f t="shared" si="359"/>
        <v>-190.98878695208973</v>
      </c>
      <c r="F1773" s="2">
        <f t="shared" si="360"/>
        <v>-212.8032619775739</v>
      </c>
    </row>
    <row r="1774" spans="1:7" hidden="1" x14ac:dyDescent="0.25">
      <c r="A1774" s="18">
        <v>41265.423668981479</v>
      </c>
      <c r="B1774" s="31">
        <v>188.04</v>
      </c>
      <c r="C1774" s="31">
        <v>209.23</v>
      </c>
      <c r="D1774" s="11">
        <f t="shared" si="358"/>
        <v>13.677638888890215</v>
      </c>
      <c r="E1774" s="2">
        <f t="shared" si="359"/>
        <v>-191.68195718654434</v>
      </c>
      <c r="F1774" s="2">
        <f t="shared" si="360"/>
        <v>-213.28236493374106</v>
      </c>
    </row>
    <row r="1775" spans="1:7" hidden="1" x14ac:dyDescent="0.25">
      <c r="A1775" s="18">
        <v>41265.430613425924</v>
      </c>
      <c r="B1775" s="31">
        <v>188.14</v>
      </c>
      <c r="C1775" s="31">
        <v>209.54</v>
      </c>
      <c r="D1775" s="11">
        <f t="shared" si="358"/>
        <v>13.684583333335468</v>
      </c>
      <c r="E1775" s="2">
        <f t="shared" si="359"/>
        <v>-191.78389398572884</v>
      </c>
      <c r="F1775" s="2">
        <f t="shared" si="360"/>
        <v>-213.59836901121304</v>
      </c>
    </row>
    <row r="1776" spans="1:7" hidden="1" x14ac:dyDescent="0.25">
      <c r="A1776" s="18">
        <v>41265.437557870369</v>
      </c>
      <c r="B1776" s="31">
        <v>188.24</v>
      </c>
      <c r="C1776" s="31">
        <v>209.99</v>
      </c>
      <c r="D1776" s="11">
        <f t="shared" si="358"/>
        <v>13.69152777778072</v>
      </c>
      <c r="E1776" s="2">
        <f t="shared" si="359"/>
        <v>-191.88583078491337</v>
      </c>
      <c r="F1776" s="2">
        <f t="shared" si="360"/>
        <v>-214.05708460754335</v>
      </c>
    </row>
    <row r="1777" spans="1:7" hidden="1" x14ac:dyDescent="0.25">
      <c r="A1777" s="18">
        <v>41265.444502314815</v>
      </c>
      <c r="B1777" s="31">
        <v>188.38</v>
      </c>
      <c r="C1777" s="31">
        <v>208.19</v>
      </c>
      <c r="D1777" s="11">
        <f t="shared" si="358"/>
        <v>13.698472222225973</v>
      </c>
      <c r="E1777" s="2">
        <f t="shared" si="359"/>
        <v>-192.02854230377167</v>
      </c>
      <c r="F1777" s="2">
        <f t="shared" si="360"/>
        <v>-212.22222222222223</v>
      </c>
    </row>
    <row r="1778" spans="1:7" x14ac:dyDescent="0.25">
      <c r="A1778" s="18">
        <v>41265.45144675926</v>
      </c>
      <c r="B1778" s="31">
        <v>188.5</v>
      </c>
      <c r="C1778" s="31">
        <v>210.63</v>
      </c>
      <c r="D1778" s="11">
        <f t="shared" si="358"/>
        <v>13.705416666671226</v>
      </c>
      <c r="E1778" s="2">
        <f t="shared" si="359"/>
        <v>-192.15086646279306</v>
      </c>
      <c r="F1778" s="2">
        <f t="shared" si="360"/>
        <v>-214.70948012232415</v>
      </c>
      <c r="G1778" s="28">
        <f t="shared" ref="G1778" si="368">A1778</f>
        <v>41265.45144675926</v>
      </c>
    </row>
    <row r="1779" spans="1:7" hidden="1" x14ac:dyDescent="0.25">
      <c r="A1779" s="18">
        <v>41265.458391203705</v>
      </c>
      <c r="B1779" s="31">
        <v>188.61</v>
      </c>
      <c r="C1779" s="31">
        <v>211.09</v>
      </c>
      <c r="D1779" s="11">
        <f t="shared" si="358"/>
        <v>13.712361111116479</v>
      </c>
      <c r="E1779" s="2">
        <f t="shared" si="359"/>
        <v>-192.26299694189603</v>
      </c>
      <c r="F1779" s="2">
        <f t="shared" si="360"/>
        <v>-215.1783893985729</v>
      </c>
    </row>
    <row r="1780" spans="1:7" hidden="1" x14ac:dyDescent="0.25">
      <c r="A1780" s="18">
        <v>41265.465335648143</v>
      </c>
      <c r="B1780" s="31">
        <v>188.7</v>
      </c>
      <c r="C1780" s="31">
        <v>211.51</v>
      </c>
      <c r="D1780" s="11">
        <f t="shared" si="358"/>
        <v>13.719305555554456</v>
      </c>
      <c r="E1780" s="2">
        <f t="shared" si="359"/>
        <v>-192.35474006116206</v>
      </c>
      <c r="F1780" s="2">
        <f t="shared" si="360"/>
        <v>-215.60652395514779</v>
      </c>
    </row>
    <row r="1781" spans="1:7" hidden="1" x14ac:dyDescent="0.25">
      <c r="A1781" s="18">
        <v>41265.472280092588</v>
      </c>
      <c r="B1781" s="31">
        <v>188.81</v>
      </c>
      <c r="C1781" s="31">
        <v>211.76</v>
      </c>
      <c r="D1781" s="11">
        <f t="shared" si="358"/>
        <v>13.726249999999709</v>
      </c>
      <c r="E1781" s="2">
        <f t="shared" si="359"/>
        <v>-192.46687054026503</v>
      </c>
      <c r="F1781" s="2">
        <f t="shared" si="360"/>
        <v>-215.86136595310907</v>
      </c>
    </row>
    <row r="1782" spans="1:7" hidden="1" x14ac:dyDescent="0.25">
      <c r="A1782" s="18">
        <v>41265.479224537034</v>
      </c>
      <c r="B1782" s="31">
        <v>188.9</v>
      </c>
      <c r="C1782" s="31">
        <v>212.16</v>
      </c>
      <c r="D1782" s="11">
        <f t="shared" si="358"/>
        <v>13.733194444444962</v>
      </c>
      <c r="E1782" s="2">
        <f t="shared" si="359"/>
        <v>-192.55861365953109</v>
      </c>
      <c r="F1782" s="2">
        <f t="shared" si="360"/>
        <v>-216.2691131498471</v>
      </c>
    </row>
    <row r="1783" spans="1:7" hidden="1" x14ac:dyDescent="0.25">
      <c r="A1783" s="18">
        <v>41265.486168981479</v>
      </c>
      <c r="B1783" s="31">
        <v>189</v>
      </c>
      <c r="C1783" s="31">
        <v>212.48</v>
      </c>
      <c r="D1783" s="11">
        <f t="shared" si="358"/>
        <v>13.740138888890215</v>
      </c>
      <c r="E1783" s="2">
        <f t="shared" si="359"/>
        <v>-192.66055045871559</v>
      </c>
      <c r="F1783" s="2">
        <f t="shared" si="360"/>
        <v>-216.59531090723752</v>
      </c>
    </row>
    <row r="1784" spans="1:7" x14ac:dyDescent="0.25">
      <c r="A1784" s="18">
        <v>41265.493113425924</v>
      </c>
      <c r="B1784" s="31">
        <v>189.11</v>
      </c>
      <c r="C1784" s="31">
        <v>212.91</v>
      </c>
      <c r="D1784" s="11">
        <f t="shared" si="358"/>
        <v>13.747083333335468</v>
      </c>
      <c r="E1784" s="2">
        <f t="shared" si="359"/>
        <v>-192.77268093781856</v>
      </c>
      <c r="F1784" s="2">
        <f t="shared" si="360"/>
        <v>-217.03363914373088</v>
      </c>
      <c r="G1784" s="28">
        <f t="shared" ref="G1784" si="369">A1784</f>
        <v>41265.493113425924</v>
      </c>
    </row>
    <row r="1785" spans="1:7" hidden="1" x14ac:dyDescent="0.25">
      <c r="A1785" s="18">
        <v>41265.500057870369</v>
      </c>
      <c r="B1785" s="31">
        <v>189.2</v>
      </c>
      <c r="C1785" s="31">
        <v>213.35</v>
      </c>
      <c r="D1785" s="11">
        <f t="shared" si="358"/>
        <v>13.75402777778072</v>
      </c>
      <c r="E1785" s="2">
        <f t="shared" si="359"/>
        <v>-192.86442405708459</v>
      </c>
      <c r="F1785" s="2">
        <f t="shared" si="360"/>
        <v>-217.48216106014272</v>
      </c>
    </row>
    <row r="1786" spans="1:7" hidden="1" x14ac:dyDescent="0.25">
      <c r="A1786" s="18">
        <v>41265.507002314815</v>
      </c>
      <c r="B1786" s="31">
        <v>189.28</v>
      </c>
      <c r="C1786" s="31">
        <v>213.75</v>
      </c>
      <c r="D1786" s="11">
        <f t="shared" si="358"/>
        <v>13.760972222225973</v>
      </c>
      <c r="E1786" s="2">
        <f t="shared" si="359"/>
        <v>-192.9459734964322</v>
      </c>
      <c r="F1786" s="2">
        <f t="shared" si="360"/>
        <v>-217.88990825688074</v>
      </c>
    </row>
    <row r="1787" spans="1:7" hidden="1" x14ac:dyDescent="0.25">
      <c r="A1787" s="18">
        <v>41265.51394675926</v>
      </c>
      <c r="B1787" s="31">
        <v>189.39</v>
      </c>
      <c r="C1787" s="31">
        <v>214.1</v>
      </c>
      <c r="D1787" s="11">
        <f t="shared" si="358"/>
        <v>13.767916666671226</v>
      </c>
      <c r="E1787" s="2">
        <f t="shared" si="359"/>
        <v>-193.05810397553515</v>
      </c>
      <c r="F1787" s="2">
        <f t="shared" si="360"/>
        <v>-218.24668705402649</v>
      </c>
    </row>
    <row r="1788" spans="1:7" hidden="1" x14ac:dyDescent="0.25">
      <c r="A1788" s="18">
        <v>41265.520891203705</v>
      </c>
      <c r="B1788" s="31">
        <v>189.49</v>
      </c>
      <c r="C1788" s="31">
        <v>214.48</v>
      </c>
      <c r="D1788" s="11">
        <f t="shared" si="358"/>
        <v>13.774861111116479</v>
      </c>
      <c r="E1788" s="2">
        <f t="shared" si="359"/>
        <v>-193.16004077471968</v>
      </c>
      <c r="F1788" s="2">
        <f t="shared" si="360"/>
        <v>-218.63404689092761</v>
      </c>
    </row>
    <row r="1789" spans="1:7" hidden="1" x14ac:dyDescent="0.25">
      <c r="A1789" s="18">
        <v>41265.527835648143</v>
      </c>
      <c r="B1789" s="31">
        <v>189.58</v>
      </c>
      <c r="C1789" s="31">
        <v>214.91</v>
      </c>
      <c r="D1789" s="11">
        <f t="shared" si="358"/>
        <v>13.781805555554456</v>
      </c>
      <c r="E1789" s="2">
        <f t="shared" si="359"/>
        <v>-193.25178389398573</v>
      </c>
      <c r="F1789" s="2">
        <f t="shared" si="360"/>
        <v>-219.072375127421</v>
      </c>
    </row>
    <row r="1790" spans="1:7" x14ac:dyDescent="0.25">
      <c r="A1790" s="18">
        <v>41265.534780092588</v>
      </c>
      <c r="B1790" s="31">
        <v>189.71</v>
      </c>
      <c r="C1790" s="31">
        <v>215.32</v>
      </c>
      <c r="D1790" s="11">
        <f t="shared" si="358"/>
        <v>13.788749999999709</v>
      </c>
      <c r="E1790" s="2">
        <f t="shared" si="359"/>
        <v>-193.38430173292559</v>
      </c>
      <c r="F1790" s="2">
        <f t="shared" si="360"/>
        <v>-219.49031600407747</v>
      </c>
      <c r="G1790" s="28">
        <f t="shared" ref="G1790" si="370">A1790</f>
        <v>41265.534780092588</v>
      </c>
    </row>
    <row r="1791" spans="1:7" hidden="1" x14ac:dyDescent="0.25">
      <c r="A1791" s="18">
        <v>41265.541724537034</v>
      </c>
      <c r="B1791" s="31">
        <v>189.79</v>
      </c>
      <c r="C1791" s="31">
        <v>215.65</v>
      </c>
      <c r="D1791" s="11">
        <f t="shared" si="358"/>
        <v>13.795694444444962</v>
      </c>
      <c r="E1791" s="2">
        <f t="shared" si="359"/>
        <v>-193.46585117227318</v>
      </c>
      <c r="F1791" s="2">
        <f t="shared" si="360"/>
        <v>-219.82670744138636</v>
      </c>
    </row>
    <row r="1792" spans="1:7" hidden="1" x14ac:dyDescent="0.25">
      <c r="A1792" s="18">
        <v>41265.548668981479</v>
      </c>
      <c r="B1792" s="31">
        <v>189.9</v>
      </c>
      <c r="C1792" s="31">
        <v>216.07</v>
      </c>
      <c r="D1792" s="11">
        <f t="shared" si="358"/>
        <v>13.802638888890215</v>
      </c>
      <c r="E1792" s="2">
        <f t="shared" si="359"/>
        <v>-193.57798165137615</v>
      </c>
      <c r="F1792" s="2">
        <f t="shared" si="360"/>
        <v>-220.25484199796125</v>
      </c>
    </row>
    <row r="1793" spans="1:7" hidden="1" x14ac:dyDescent="0.25">
      <c r="A1793" s="18">
        <v>41265.555613425924</v>
      </c>
      <c r="B1793" s="31">
        <v>190.02</v>
      </c>
      <c r="C1793" s="31">
        <v>216.48</v>
      </c>
      <c r="D1793" s="11">
        <f t="shared" si="358"/>
        <v>13.809583333335468</v>
      </c>
      <c r="E1793" s="2">
        <f t="shared" si="359"/>
        <v>-193.70030581039757</v>
      </c>
      <c r="F1793" s="2">
        <f t="shared" si="360"/>
        <v>-220.67278287461772</v>
      </c>
    </row>
    <row r="1794" spans="1:7" hidden="1" x14ac:dyDescent="0.25">
      <c r="A1794" s="18">
        <v>41265.562557870369</v>
      </c>
      <c r="B1794" s="31">
        <v>190.12</v>
      </c>
      <c r="C1794" s="31">
        <v>216.86</v>
      </c>
      <c r="D1794" s="11">
        <f t="shared" si="358"/>
        <v>13.81652777778072</v>
      </c>
      <c r="E1794" s="2">
        <f t="shared" si="359"/>
        <v>-193.80224260958207</v>
      </c>
      <c r="F1794" s="2">
        <f t="shared" si="360"/>
        <v>-221.06014271151886</v>
      </c>
    </row>
    <row r="1795" spans="1:7" hidden="1" x14ac:dyDescent="0.25">
      <c r="A1795" s="18">
        <v>41265.569502314815</v>
      </c>
      <c r="B1795" s="31">
        <v>190.23</v>
      </c>
      <c r="C1795" s="31">
        <v>217.31</v>
      </c>
      <c r="D1795" s="11">
        <f t="shared" ref="D1795:D1858" si="371">A1795-$H$2</f>
        <v>13.823472222225973</v>
      </c>
      <c r="E1795" s="2">
        <f t="shared" ref="E1795:E1858" si="372">B1795/-0.981</f>
        <v>-193.91437308868501</v>
      </c>
      <c r="F1795" s="2">
        <f t="shared" ref="F1795:F1858" si="373">C1795/-0.981</f>
        <v>-221.51885830784914</v>
      </c>
    </row>
    <row r="1796" spans="1:7" x14ac:dyDescent="0.25">
      <c r="A1796" s="18">
        <v>41265.57644675926</v>
      </c>
      <c r="B1796" s="31">
        <v>190.33</v>
      </c>
      <c r="C1796" s="31">
        <v>217.77</v>
      </c>
      <c r="D1796" s="11">
        <f t="shared" si="371"/>
        <v>13.830416666671226</v>
      </c>
      <c r="E1796" s="2">
        <f t="shared" si="372"/>
        <v>-194.01630988786954</v>
      </c>
      <c r="F1796" s="2">
        <f t="shared" si="373"/>
        <v>-221.98776758409787</v>
      </c>
      <c r="G1796" s="28">
        <f t="shared" ref="G1796" si="374">A1796</f>
        <v>41265.57644675926</v>
      </c>
    </row>
    <row r="1797" spans="1:7" hidden="1" x14ac:dyDescent="0.25">
      <c r="A1797" s="18">
        <v>41265.583391203705</v>
      </c>
      <c r="B1797" s="31">
        <v>190.45</v>
      </c>
      <c r="C1797" s="31">
        <v>218.23</v>
      </c>
      <c r="D1797" s="11">
        <f t="shared" si="371"/>
        <v>13.837361111116479</v>
      </c>
      <c r="E1797" s="2">
        <f t="shared" si="372"/>
        <v>-194.13863404689093</v>
      </c>
      <c r="F1797" s="2">
        <f t="shared" si="373"/>
        <v>-222.45667686034659</v>
      </c>
    </row>
    <row r="1798" spans="1:7" hidden="1" x14ac:dyDescent="0.25">
      <c r="A1798" s="18">
        <v>41265.590335648143</v>
      </c>
      <c r="B1798" s="31">
        <v>190.49</v>
      </c>
      <c r="C1798" s="31">
        <v>218.68</v>
      </c>
      <c r="D1798" s="11">
        <f t="shared" si="371"/>
        <v>13.844305555554456</v>
      </c>
      <c r="E1798" s="2">
        <f t="shared" si="372"/>
        <v>-194.17940876656473</v>
      </c>
      <c r="F1798" s="2">
        <f t="shared" si="373"/>
        <v>-222.91539245667687</v>
      </c>
    </row>
    <row r="1799" spans="1:7" hidden="1" x14ac:dyDescent="0.25">
      <c r="A1799" s="18">
        <v>41265.597280092588</v>
      </c>
      <c r="B1799" s="31">
        <v>190.63</v>
      </c>
      <c r="C1799" s="31">
        <v>219.12</v>
      </c>
      <c r="D1799" s="11">
        <f t="shared" si="371"/>
        <v>13.851249999999709</v>
      </c>
      <c r="E1799" s="2">
        <f t="shared" si="372"/>
        <v>-194.32212028542304</v>
      </c>
      <c r="F1799" s="2">
        <f t="shared" si="373"/>
        <v>-223.3639143730887</v>
      </c>
    </row>
    <row r="1800" spans="1:7" hidden="1" x14ac:dyDescent="0.25">
      <c r="A1800" s="18">
        <v>41265.604224537034</v>
      </c>
      <c r="B1800" s="31">
        <v>190.71</v>
      </c>
      <c r="C1800" s="31">
        <v>219.6</v>
      </c>
      <c r="D1800" s="11">
        <f t="shared" si="371"/>
        <v>13.858194444444962</v>
      </c>
      <c r="E1800" s="2">
        <f t="shared" si="372"/>
        <v>-194.40366972477065</v>
      </c>
      <c r="F1800" s="2">
        <f t="shared" si="373"/>
        <v>-223.85321100917432</v>
      </c>
    </row>
    <row r="1801" spans="1:7" hidden="1" x14ac:dyDescent="0.25">
      <c r="A1801" s="18">
        <v>41265.611168981479</v>
      </c>
      <c r="B1801" s="31">
        <v>190.83</v>
      </c>
      <c r="C1801" s="31">
        <v>220.07</v>
      </c>
      <c r="D1801" s="11">
        <f t="shared" si="371"/>
        <v>13.865138888890215</v>
      </c>
      <c r="E1801" s="2">
        <f t="shared" si="372"/>
        <v>-194.52599388379207</v>
      </c>
      <c r="F1801" s="2">
        <f t="shared" si="373"/>
        <v>-224.33231396534148</v>
      </c>
    </row>
    <row r="1802" spans="1:7" x14ac:dyDescent="0.25">
      <c r="A1802" s="18">
        <v>41265.618113425924</v>
      </c>
      <c r="B1802" s="31">
        <v>190.91</v>
      </c>
      <c r="C1802" s="31">
        <v>220.55</v>
      </c>
      <c r="D1802" s="11">
        <f t="shared" si="371"/>
        <v>13.872083333335468</v>
      </c>
      <c r="E1802" s="2">
        <f t="shared" si="372"/>
        <v>-194.60754332313965</v>
      </c>
      <c r="F1802" s="2">
        <f t="shared" si="373"/>
        <v>-224.82161060142712</v>
      </c>
      <c r="G1802" s="28">
        <f t="shared" ref="G1802" si="375">A1802</f>
        <v>41265.618113425924</v>
      </c>
    </row>
    <row r="1803" spans="1:7" hidden="1" x14ac:dyDescent="0.25">
      <c r="A1803" s="18">
        <v>41265.625057870369</v>
      </c>
      <c r="B1803" s="31">
        <v>191.01</v>
      </c>
      <c r="C1803" s="31">
        <v>221.03</v>
      </c>
      <c r="D1803" s="11">
        <f t="shared" si="371"/>
        <v>13.87902777778072</v>
      </c>
      <c r="E1803" s="2">
        <f t="shared" si="372"/>
        <v>-194.70948012232415</v>
      </c>
      <c r="F1803" s="2">
        <f t="shared" si="373"/>
        <v>-225.31090723751274</v>
      </c>
    </row>
    <row r="1804" spans="1:7" hidden="1" x14ac:dyDescent="0.25">
      <c r="A1804" s="18">
        <v>41265.632002314815</v>
      </c>
      <c r="B1804" s="31">
        <v>191.16</v>
      </c>
      <c r="C1804" s="31">
        <v>221.46</v>
      </c>
      <c r="D1804" s="11">
        <f t="shared" si="371"/>
        <v>13.885972222225973</v>
      </c>
      <c r="E1804" s="2">
        <f t="shared" si="372"/>
        <v>-194.86238532110093</v>
      </c>
      <c r="F1804" s="2">
        <f t="shared" si="373"/>
        <v>-225.74923547400613</v>
      </c>
    </row>
    <row r="1805" spans="1:7" hidden="1" x14ac:dyDescent="0.25">
      <c r="A1805" s="18">
        <v>41265.63894675926</v>
      </c>
      <c r="B1805" s="31">
        <v>191.25</v>
      </c>
      <c r="C1805" s="31">
        <v>221.81</v>
      </c>
      <c r="D1805" s="11">
        <f t="shared" si="371"/>
        <v>13.892916666671226</v>
      </c>
      <c r="E1805" s="2">
        <f t="shared" si="372"/>
        <v>-194.95412844036699</v>
      </c>
      <c r="F1805" s="2">
        <f t="shared" si="373"/>
        <v>-226.10601427115188</v>
      </c>
    </row>
    <row r="1806" spans="1:7" hidden="1" x14ac:dyDescent="0.25">
      <c r="A1806" s="18">
        <v>41265.645891203705</v>
      </c>
      <c r="B1806" s="31">
        <v>191.33</v>
      </c>
      <c r="C1806" s="31">
        <v>222.35</v>
      </c>
      <c r="D1806" s="11">
        <f t="shared" si="371"/>
        <v>13.899861111116479</v>
      </c>
      <c r="E1806" s="2">
        <f t="shared" si="372"/>
        <v>-195.0356778797146</v>
      </c>
      <c r="F1806" s="2">
        <f t="shared" si="373"/>
        <v>-226.65647298674821</v>
      </c>
    </row>
    <row r="1807" spans="1:7" hidden="1" x14ac:dyDescent="0.25">
      <c r="A1807" s="18">
        <v>41265.652835648143</v>
      </c>
      <c r="B1807" s="31">
        <v>191.44</v>
      </c>
      <c r="C1807" s="31">
        <v>222.81</v>
      </c>
      <c r="D1807" s="11">
        <f t="shared" si="371"/>
        <v>13.906805555554456</v>
      </c>
      <c r="E1807" s="2">
        <f t="shared" si="372"/>
        <v>-195.14780835881754</v>
      </c>
      <c r="F1807" s="2">
        <f t="shared" si="373"/>
        <v>-227.12538226299694</v>
      </c>
    </row>
    <row r="1808" spans="1:7" x14ac:dyDescent="0.25">
      <c r="A1808" s="18">
        <v>41265.659780092588</v>
      </c>
      <c r="B1808" s="31">
        <v>191.56</v>
      </c>
      <c r="C1808" s="31">
        <v>223.24</v>
      </c>
      <c r="D1808" s="11">
        <f t="shared" si="371"/>
        <v>13.913749999999709</v>
      </c>
      <c r="E1808" s="2">
        <f t="shared" si="372"/>
        <v>-195.27013251783896</v>
      </c>
      <c r="F1808" s="2">
        <f t="shared" si="373"/>
        <v>-227.56371049949033</v>
      </c>
      <c r="G1808" s="28">
        <f t="shared" ref="G1808" si="376">A1808</f>
        <v>41265.659780092588</v>
      </c>
    </row>
    <row r="1809" spans="1:7" hidden="1" x14ac:dyDescent="0.25">
      <c r="A1809" s="18">
        <v>41265.666724537034</v>
      </c>
      <c r="B1809" s="31">
        <v>191.64</v>
      </c>
      <c r="C1809" s="31">
        <v>223.74</v>
      </c>
      <c r="D1809" s="11">
        <f t="shared" si="371"/>
        <v>13.920694444444962</v>
      </c>
      <c r="E1809" s="2">
        <f t="shared" si="372"/>
        <v>-195.35168195718654</v>
      </c>
      <c r="F1809" s="2">
        <f t="shared" si="373"/>
        <v>-228.07339449541286</v>
      </c>
    </row>
    <row r="1810" spans="1:7" hidden="1" x14ac:dyDescent="0.25">
      <c r="A1810" s="18">
        <v>41265.673668981479</v>
      </c>
      <c r="B1810" s="31">
        <v>191.79</v>
      </c>
      <c r="C1810" s="31">
        <v>224.29</v>
      </c>
      <c r="D1810" s="11">
        <f t="shared" si="371"/>
        <v>13.927638888890215</v>
      </c>
      <c r="E1810" s="2">
        <f t="shared" si="372"/>
        <v>-195.50458715596329</v>
      </c>
      <c r="F1810" s="2">
        <f t="shared" si="373"/>
        <v>-228.63404689092761</v>
      </c>
    </row>
    <row r="1811" spans="1:7" hidden="1" x14ac:dyDescent="0.25">
      <c r="A1811" s="18">
        <v>41265.680613425924</v>
      </c>
      <c r="B1811" s="31">
        <v>191.87</v>
      </c>
      <c r="C1811" s="31">
        <v>224.74</v>
      </c>
      <c r="D1811" s="11">
        <f t="shared" si="371"/>
        <v>13.934583333335468</v>
      </c>
      <c r="E1811" s="2">
        <f t="shared" si="372"/>
        <v>-195.5861365953109</v>
      </c>
      <c r="F1811" s="2">
        <f t="shared" si="373"/>
        <v>-229.09276248725791</v>
      </c>
    </row>
    <row r="1812" spans="1:7" hidden="1" x14ac:dyDescent="0.25">
      <c r="A1812" s="18">
        <v>41265.687557870369</v>
      </c>
      <c r="B1812" s="31">
        <v>191.98</v>
      </c>
      <c r="C1812" s="31">
        <v>225.16</v>
      </c>
      <c r="D1812" s="11">
        <f t="shared" si="371"/>
        <v>13.94152777778072</v>
      </c>
      <c r="E1812" s="2">
        <f t="shared" si="372"/>
        <v>-195.69826707441385</v>
      </c>
      <c r="F1812" s="2">
        <f t="shared" si="373"/>
        <v>-229.52089704383283</v>
      </c>
    </row>
    <row r="1813" spans="1:7" hidden="1" x14ac:dyDescent="0.25">
      <c r="A1813" s="18">
        <v>41265.694502314815</v>
      </c>
      <c r="B1813" s="31">
        <v>192.05</v>
      </c>
      <c r="C1813" s="31">
        <v>225.73</v>
      </c>
      <c r="D1813" s="11">
        <f t="shared" si="371"/>
        <v>13.948472222225973</v>
      </c>
      <c r="E1813" s="2">
        <f t="shared" si="372"/>
        <v>-195.76962283384304</v>
      </c>
      <c r="F1813" s="2">
        <f t="shared" si="373"/>
        <v>-230.1019367991845</v>
      </c>
    </row>
    <row r="1814" spans="1:7" x14ac:dyDescent="0.25">
      <c r="A1814" s="18">
        <v>41265.70144675926</v>
      </c>
      <c r="B1814" s="31">
        <v>192.2</v>
      </c>
      <c r="C1814" s="31">
        <v>226.29</v>
      </c>
      <c r="D1814" s="11">
        <f t="shared" si="371"/>
        <v>13.955416666671226</v>
      </c>
      <c r="E1814" s="2">
        <f t="shared" si="372"/>
        <v>-195.92252803261977</v>
      </c>
      <c r="F1814" s="2">
        <f t="shared" si="373"/>
        <v>-230.67278287461772</v>
      </c>
      <c r="G1814" s="28">
        <f t="shared" ref="G1814" si="377">A1814</f>
        <v>41265.70144675926</v>
      </c>
    </row>
    <row r="1815" spans="1:7" hidden="1" x14ac:dyDescent="0.25">
      <c r="A1815" s="18">
        <v>41265.708391203705</v>
      </c>
      <c r="B1815" s="31">
        <v>192.32</v>
      </c>
      <c r="C1815" s="31">
        <v>226.68</v>
      </c>
      <c r="D1815" s="11">
        <f t="shared" si="371"/>
        <v>13.962361111116479</v>
      </c>
      <c r="E1815" s="2">
        <f t="shared" si="372"/>
        <v>-196.04485219164118</v>
      </c>
      <c r="F1815" s="2">
        <f t="shared" si="373"/>
        <v>-231.07033639143731</v>
      </c>
    </row>
    <row r="1816" spans="1:7" hidden="1" x14ac:dyDescent="0.25">
      <c r="A1816" s="18">
        <v>41265.715335648143</v>
      </c>
      <c r="B1816" s="31">
        <v>192.42</v>
      </c>
      <c r="C1816" s="31">
        <v>226.96</v>
      </c>
      <c r="D1816" s="11">
        <f t="shared" si="371"/>
        <v>13.969305555554456</v>
      </c>
      <c r="E1816" s="2">
        <f t="shared" si="372"/>
        <v>-196.14678899082568</v>
      </c>
      <c r="F1816" s="2">
        <f t="shared" si="373"/>
        <v>-231.35575942915395</v>
      </c>
    </row>
    <row r="1817" spans="1:7" hidden="1" x14ac:dyDescent="0.25">
      <c r="A1817" s="18">
        <v>41265.722280092588</v>
      </c>
      <c r="B1817" s="31">
        <v>192.51</v>
      </c>
      <c r="C1817" s="31">
        <v>227.84</v>
      </c>
      <c r="D1817" s="11">
        <f t="shared" si="371"/>
        <v>13.976249999999709</v>
      </c>
      <c r="E1817" s="2">
        <f t="shared" si="372"/>
        <v>-196.23853211009174</v>
      </c>
      <c r="F1817" s="2">
        <f t="shared" si="373"/>
        <v>-232.25280326197759</v>
      </c>
    </row>
    <row r="1818" spans="1:7" hidden="1" x14ac:dyDescent="0.25">
      <c r="A1818" s="18">
        <v>41265.729224537034</v>
      </c>
      <c r="B1818" s="31">
        <v>192.64</v>
      </c>
      <c r="C1818" s="31">
        <v>228.39</v>
      </c>
      <c r="D1818" s="11">
        <f t="shared" si="371"/>
        <v>13.983194444444962</v>
      </c>
      <c r="E1818" s="2">
        <f t="shared" si="372"/>
        <v>-196.3710499490316</v>
      </c>
      <c r="F1818" s="2">
        <f t="shared" si="373"/>
        <v>-232.81345565749234</v>
      </c>
    </row>
    <row r="1819" spans="1:7" hidden="1" x14ac:dyDescent="0.25">
      <c r="A1819" s="18">
        <v>41265.736168981479</v>
      </c>
      <c r="B1819" s="31">
        <v>192.73</v>
      </c>
      <c r="C1819" s="31">
        <v>228.91</v>
      </c>
      <c r="D1819" s="11">
        <f t="shared" si="371"/>
        <v>13.990138888890215</v>
      </c>
      <c r="E1819" s="2">
        <f t="shared" si="372"/>
        <v>-196.46279306829766</v>
      </c>
      <c r="F1819" s="2">
        <f t="shared" si="373"/>
        <v>-233.34352701325179</v>
      </c>
    </row>
    <row r="1820" spans="1:7" x14ac:dyDescent="0.25">
      <c r="A1820" s="18">
        <v>41265.743113425924</v>
      </c>
      <c r="B1820" s="31">
        <v>192.86</v>
      </c>
      <c r="C1820" s="31">
        <v>229.45</v>
      </c>
      <c r="D1820" s="11">
        <f t="shared" si="371"/>
        <v>13.997083333335468</v>
      </c>
      <c r="E1820" s="2">
        <f t="shared" si="372"/>
        <v>-196.59531090723752</v>
      </c>
      <c r="F1820" s="2">
        <f t="shared" si="373"/>
        <v>-233.89398572884809</v>
      </c>
      <c r="G1820" s="28">
        <f t="shared" ref="G1820" si="378">A1820</f>
        <v>41265.743113425924</v>
      </c>
    </row>
    <row r="1821" spans="1:7" hidden="1" x14ac:dyDescent="0.25">
      <c r="A1821" s="18">
        <v>41265.750057870369</v>
      </c>
      <c r="B1821" s="31">
        <v>192.97</v>
      </c>
      <c r="C1821" s="31">
        <v>230.04</v>
      </c>
      <c r="D1821" s="11">
        <f t="shared" si="371"/>
        <v>14.00402777778072</v>
      </c>
      <c r="E1821" s="2">
        <f t="shared" si="372"/>
        <v>-196.70744138634046</v>
      </c>
      <c r="F1821" s="2">
        <f t="shared" si="373"/>
        <v>-234.49541284403671</v>
      </c>
    </row>
    <row r="1822" spans="1:7" hidden="1" x14ac:dyDescent="0.25">
      <c r="A1822" s="18">
        <v>41265.757002314815</v>
      </c>
      <c r="B1822" s="31">
        <v>193.08</v>
      </c>
      <c r="C1822" s="31">
        <v>230.58</v>
      </c>
      <c r="D1822" s="11">
        <f t="shared" si="371"/>
        <v>14.010972222225973</v>
      </c>
      <c r="E1822" s="2">
        <f t="shared" si="372"/>
        <v>-196.81957186544344</v>
      </c>
      <c r="F1822" s="2">
        <f t="shared" si="373"/>
        <v>-235.04587155963304</v>
      </c>
    </row>
    <row r="1823" spans="1:7" hidden="1" x14ac:dyDescent="0.25">
      <c r="A1823" s="18">
        <v>41265.76394675926</v>
      </c>
      <c r="B1823" s="31">
        <v>193.17</v>
      </c>
      <c r="C1823" s="31">
        <v>231.13</v>
      </c>
      <c r="D1823" s="11">
        <f t="shared" si="371"/>
        <v>14.017916666671226</v>
      </c>
      <c r="E1823" s="2">
        <f t="shared" si="372"/>
        <v>-196.91131498470946</v>
      </c>
      <c r="F1823" s="2">
        <f t="shared" si="373"/>
        <v>-235.60652395514782</v>
      </c>
    </row>
    <row r="1824" spans="1:7" hidden="1" x14ac:dyDescent="0.25">
      <c r="A1824" s="18">
        <v>41265.770891203705</v>
      </c>
      <c r="B1824" s="31">
        <v>193.3</v>
      </c>
      <c r="C1824" s="31">
        <v>231.74</v>
      </c>
      <c r="D1824" s="11">
        <f t="shared" si="371"/>
        <v>14.024861111116479</v>
      </c>
      <c r="E1824" s="2">
        <f t="shared" si="372"/>
        <v>-197.04383282364935</v>
      </c>
      <c r="F1824" s="2">
        <f t="shared" si="373"/>
        <v>-236.2283384301733</v>
      </c>
    </row>
    <row r="1825" spans="1:7" hidden="1" x14ac:dyDescent="0.25">
      <c r="A1825" s="18">
        <v>41265.777835648143</v>
      </c>
      <c r="B1825" s="31">
        <v>193.42</v>
      </c>
      <c r="C1825" s="31">
        <v>232.04</v>
      </c>
      <c r="D1825" s="11">
        <f t="shared" si="371"/>
        <v>14.031805555554456</v>
      </c>
      <c r="E1825" s="2">
        <f t="shared" si="372"/>
        <v>-197.16615698267074</v>
      </c>
      <c r="F1825" s="2">
        <f t="shared" si="373"/>
        <v>-236.5341488277268</v>
      </c>
    </row>
    <row r="1826" spans="1:7" x14ac:dyDescent="0.25">
      <c r="A1826" s="18">
        <v>41265.784780092588</v>
      </c>
      <c r="B1826" s="31">
        <v>193.49</v>
      </c>
      <c r="C1826" s="31">
        <v>232.9</v>
      </c>
      <c r="D1826" s="11">
        <f t="shared" si="371"/>
        <v>14.038749999999709</v>
      </c>
      <c r="E1826" s="2">
        <f t="shared" si="372"/>
        <v>-197.23751274209991</v>
      </c>
      <c r="F1826" s="2">
        <f t="shared" si="373"/>
        <v>-237.41080530071358</v>
      </c>
      <c r="G1826" s="28">
        <f t="shared" ref="G1826" si="379">A1826</f>
        <v>41265.784780092588</v>
      </c>
    </row>
    <row r="1827" spans="1:7" hidden="1" x14ac:dyDescent="0.25">
      <c r="A1827" s="18">
        <v>41265.791724537034</v>
      </c>
      <c r="B1827" s="31">
        <v>193.6</v>
      </c>
      <c r="C1827" s="31">
        <v>233.5</v>
      </c>
      <c r="D1827" s="11">
        <f t="shared" si="371"/>
        <v>14.045694444444962</v>
      </c>
      <c r="E1827" s="2">
        <f t="shared" si="372"/>
        <v>-197.34964322120285</v>
      </c>
      <c r="F1827" s="2">
        <f t="shared" si="373"/>
        <v>-238.02242609582061</v>
      </c>
    </row>
    <row r="1828" spans="1:7" hidden="1" x14ac:dyDescent="0.25">
      <c r="A1828" s="18">
        <v>41265.798668981479</v>
      </c>
      <c r="B1828" s="31">
        <v>193.73</v>
      </c>
      <c r="C1828" s="31">
        <v>234.19</v>
      </c>
      <c r="D1828" s="11">
        <f t="shared" si="371"/>
        <v>14.052638888890215</v>
      </c>
      <c r="E1828" s="2">
        <f t="shared" si="372"/>
        <v>-197.48216106014272</v>
      </c>
      <c r="F1828" s="2">
        <f t="shared" si="373"/>
        <v>-238.72579001019369</v>
      </c>
    </row>
    <row r="1829" spans="1:7" hidden="1" x14ac:dyDescent="0.25">
      <c r="A1829" s="18">
        <v>41265.805613425924</v>
      </c>
      <c r="B1829" s="31">
        <v>191.4</v>
      </c>
      <c r="C1829" s="31">
        <v>232.27</v>
      </c>
      <c r="D1829" s="11">
        <f t="shared" si="371"/>
        <v>14.059583333335468</v>
      </c>
      <c r="E1829" s="2">
        <f t="shared" si="372"/>
        <v>-195.10703363914374</v>
      </c>
      <c r="F1829" s="2">
        <f t="shared" si="373"/>
        <v>-236.76860346585119</v>
      </c>
    </row>
    <row r="1830" spans="1:7" hidden="1" x14ac:dyDescent="0.25">
      <c r="A1830" s="18">
        <v>41265.812557870369</v>
      </c>
      <c r="B1830" s="31">
        <v>193.31</v>
      </c>
      <c r="C1830" s="31">
        <v>234.82</v>
      </c>
      <c r="D1830" s="11">
        <f t="shared" si="371"/>
        <v>14.06652777778072</v>
      </c>
      <c r="E1830" s="2">
        <f t="shared" si="372"/>
        <v>-197.0540265035678</v>
      </c>
      <c r="F1830" s="2">
        <f t="shared" si="373"/>
        <v>-239.36799184505605</v>
      </c>
    </row>
    <row r="1831" spans="1:7" hidden="1" x14ac:dyDescent="0.25">
      <c r="A1831" s="18">
        <v>41265.819502314815</v>
      </c>
      <c r="B1831" s="31">
        <v>193.55</v>
      </c>
      <c r="C1831" s="31">
        <v>235.74</v>
      </c>
      <c r="D1831" s="11">
        <f t="shared" si="371"/>
        <v>14.073472222225973</v>
      </c>
      <c r="E1831" s="2">
        <f t="shared" si="372"/>
        <v>-197.2986748216106</v>
      </c>
      <c r="F1831" s="2">
        <f t="shared" si="373"/>
        <v>-240.30581039755353</v>
      </c>
    </row>
    <row r="1832" spans="1:7" x14ac:dyDescent="0.25">
      <c r="A1832" s="18">
        <v>41265.82644675926</v>
      </c>
      <c r="B1832" s="31">
        <v>194.07</v>
      </c>
      <c r="C1832" s="31">
        <v>236.36</v>
      </c>
      <c r="D1832" s="11">
        <f t="shared" si="371"/>
        <v>14.080416666671226</v>
      </c>
      <c r="E1832" s="2">
        <f t="shared" si="372"/>
        <v>-197.82874617737002</v>
      </c>
      <c r="F1832" s="2">
        <f t="shared" si="373"/>
        <v>-240.93781855249748</v>
      </c>
      <c r="G1832" s="28">
        <f t="shared" ref="G1832" si="380">A1832</f>
        <v>41265.82644675926</v>
      </c>
    </row>
    <row r="1833" spans="1:7" hidden="1" x14ac:dyDescent="0.25">
      <c r="A1833" s="18">
        <v>41265.833391203705</v>
      </c>
      <c r="B1833" s="31">
        <v>194.25</v>
      </c>
      <c r="C1833" s="31">
        <v>237.01</v>
      </c>
      <c r="D1833" s="11">
        <f t="shared" si="371"/>
        <v>14.087361111116479</v>
      </c>
      <c r="E1833" s="2">
        <f t="shared" si="372"/>
        <v>-198.01223241590213</v>
      </c>
      <c r="F1833" s="2">
        <f t="shared" si="373"/>
        <v>-241.60040774719673</v>
      </c>
    </row>
    <row r="1834" spans="1:7" hidden="1" x14ac:dyDescent="0.25">
      <c r="A1834" s="18">
        <v>41266.36273148148</v>
      </c>
      <c r="B1834" s="31">
        <v>203.37</v>
      </c>
      <c r="C1834" s="31">
        <v>311.31</v>
      </c>
      <c r="D1834" s="11">
        <f t="shared" si="371"/>
        <v>14.61670138889167</v>
      </c>
      <c r="E1834" s="2">
        <f t="shared" si="372"/>
        <v>-207.30886850152905</v>
      </c>
      <c r="F1834" s="2">
        <f t="shared" si="373"/>
        <v>-317.33944954128441</v>
      </c>
    </row>
    <row r="1835" spans="1:7" hidden="1" x14ac:dyDescent="0.25">
      <c r="A1835" s="18">
        <v>41266.363425925927</v>
      </c>
      <c r="B1835" s="31">
        <v>203.37</v>
      </c>
      <c r="C1835" s="31">
        <v>311.39999999999998</v>
      </c>
      <c r="D1835" s="11">
        <f t="shared" si="371"/>
        <v>14.617395833338378</v>
      </c>
      <c r="E1835" s="2">
        <f t="shared" si="372"/>
        <v>-207.30886850152905</v>
      </c>
      <c r="F1835" s="2">
        <f t="shared" si="373"/>
        <v>-317.43119266055044</v>
      </c>
    </row>
    <row r="1836" spans="1:7" hidden="1" x14ac:dyDescent="0.25">
      <c r="A1836" s="18">
        <v>41266.364814814813</v>
      </c>
      <c r="B1836" s="31">
        <v>194.62</v>
      </c>
      <c r="C1836" s="31">
        <v>293.43</v>
      </c>
      <c r="D1836" s="11">
        <f t="shared" si="371"/>
        <v>14.618784722224518</v>
      </c>
      <c r="E1836" s="2">
        <f t="shared" si="372"/>
        <v>-198.38939857288483</v>
      </c>
      <c r="F1836" s="2">
        <f t="shared" si="373"/>
        <v>-299.1131498470948</v>
      </c>
    </row>
    <row r="1837" spans="1:7" hidden="1" x14ac:dyDescent="0.25">
      <c r="A1837" s="18">
        <v>41266.36550925926</v>
      </c>
      <c r="B1837" s="31">
        <v>196.37</v>
      </c>
      <c r="C1837" s="31">
        <v>296.11</v>
      </c>
      <c r="D1837" s="11">
        <f t="shared" si="371"/>
        <v>14.619479166671226</v>
      </c>
      <c r="E1837" s="2">
        <f t="shared" si="372"/>
        <v>-200.17329255861367</v>
      </c>
      <c r="F1837" s="2">
        <f t="shared" si="373"/>
        <v>-301.84505606523959</v>
      </c>
    </row>
    <row r="1838" spans="1:7" x14ac:dyDescent="0.25">
      <c r="A1838" s="18">
        <v>41266.366203703699</v>
      </c>
      <c r="B1838" s="31">
        <v>197.43</v>
      </c>
      <c r="C1838" s="31">
        <v>297.06</v>
      </c>
      <c r="D1838" s="11">
        <f t="shared" si="371"/>
        <v>14.620173611110658</v>
      </c>
      <c r="E1838" s="2">
        <f t="shared" si="372"/>
        <v>-201.25382262996942</v>
      </c>
      <c r="F1838" s="2">
        <f t="shared" si="373"/>
        <v>-302.81345565749234</v>
      </c>
      <c r="G1838" s="28">
        <f t="shared" ref="G1838" si="381">A1838</f>
        <v>41266.366203703699</v>
      </c>
    </row>
    <row r="1839" spans="1:7" hidden="1" x14ac:dyDescent="0.25">
      <c r="A1839" s="18">
        <v>41266.366898148146</v>
      </c>
      <c r="B1839" s="31">
        <v>198.2</v>
      </c>
      <c r="C1839" s="31">
        <v>298.39</v>
      </c>
      <c r="D1839" s="11">
        <f t="shared" si="371"/>
        <v>14.620868055557366</v>
      </c>
      <c r="E1839" s="2">
        <f t="shared" si="372"/>
        <v>-202.03873598369012</v>
      </c>
      <c r="F1839" s="2">
        <f t="shared" si="373"/>
        <v>-304.16921508664626</v>
      </c>
    </row>
    <row r="1840" spans="1:7" hidden="1" x14ac:dyDescent="0.25">
      <c r="A1840" s="18">
        <v>41266.367592592593</v>
      </c>
      <c r="B1840" s="31">
        <v>198.79</v>
      </c>
      <c r="C1840" s="31">
        <v>299.52</v>
      </c>
      <c r="D1840" s="11">
        <f t="shared" si="371"/>
        <v>14.621562500004075</v>
      </c>
      <c r="E1840" s="2">
        <f t="shared" si="372"/>
        <v>-202.6401630988787</v>
      </c>
      <c r="F1840" s="2">
        <f t="shared" si="373"/>
        <v>-305.32110091743118</v>
      </c>
    </row>
    <row r="1841" spans="1:7" hidden="1" x14ac:dyDescent="0.25">
      <c r="A1841" s="18">
        <v>41266.368287037032</v>
      </c>
      <c r="B1841" s="31">
        <v>199.17</v>
      </c>
      <c r="C1841" s="31">
        <v>300.44</v>
      </c>
      <c r="D1841" s="11">
        <f t="shared" si="371"/>
        <v>14.622256944443507</v>
      </c>
      <c r="E1841" s="2">
        <f t="shared" si="372"/>
        <v>-203.02752293577981</v>
      </c>
      <c r="F1841" s="2">
        <f t="shared" si="373"/>
        <v>-306.25891946992863</v>
      </c>
    </row>
    <row r="1842" spans="1:7" hidden="1" x14ac:dyDescent="0.25">
      <c r="A1842" s="18">
        <v>41266.368981481479</v>
      </c>
      <c r="B1842" s="31">
        <v>199.62</v>
      </c>
      <c r="C1842" s="31">
        <v>301.64</v>
      </c>
      <c r="D1842" s="11">
        <f t="shared" si="371"/>
        <v>14.622951388890215</v>
      </c>
      <c r="E1842" s="2">
        <f t="shared" si="372"/>
        <v>-203.48623853211009</v>
      </c>
      <c r="F1842" s="2">
        <f t="shared" si="373"/>
        <v>-307.48216106014269</v>
      </c>
    </row>
    <row r="1843" spans="1:7" hidden="1" x14ac:dyDescent="0.25">
      <c r="A1843" s="18">
        <v>41266.369675925926</v>
      </c>
      <c r="B1843" s="31">
        <v>199.97</v>
      </c>
      <c r="C1843" s="31">
        <v>302.45999999999998</v>
      </c>
      <c r="D1843" s="11">
        <f t="shared" si="371"/>
        <v>14.623645833336923</v>
      </c>
      <c r="E1843" s="2">
        <f t="shared" si="372"/>
        <v>-203.84301732925587</v>
      </c>
      <c r="F1843" s="2">
        <f t="shared" si="373"/>
        <v>-308.31804281345563</v>
      </c>
    </row>
    <row r="1844" spans="1:7" x14ac:dyDescent="0.25">
      <c r="A1844" s="18">
        <v>41266.370370370372</v>
      </c>
      <c r="B1844" s="31">
        <v>200.3</v>
      </c>
      <c r="C1844" s="31">
        <v>303.38</v>
      </c>
      <c r="D1844" s="11">
        <f t="shared" si="371"/>
        <v>14.624340277783631</v>
      </c>
      <c r="E1844" s="2">
        <f t="shared" si="372"/>
        <v>-204.17940876656473</v>
      </c>
      <c r="F1844" s="2">
        <f t="shared" si="373"/>
        <v>-309.25586136595314</v>
      </c>
      <c r="G1844" s="28">
        <f t="shared" ref="G1844" si="382">A1844</f>
        <v>41266.370370370372</v>
      </c>
    </row>
    <row r="1845" spans="1:7" hidden="1" x14ac:dyDescent="0.25">
      <c r="A1845" s="18">
        <v>41266.371064814812</v>
      </c>
      <c r="B1845" s="31">
        <v>200.54</v>
      </c>
      <c r="C1845" s="31">
        <v>304.08999999999997</v>
      </c>
      <c r="D1845" s="11">
        <f t="shared" si="371"/>
        <v>14.625034722223063</v>
      </c>
      <c r="E1845" s="2">
        <f t="shared" si="372"/>
        <v>-204.42405708460754</v>
      </c>
      <c r="F1845" s="2">
        <f t="shared" si="373"/>
        <v>-309.97961264016305</v>
      </c>
    </row>
    <row r="1846" spans="1:7" hidden="1" x14ac:dyDescent="0.25">
      <c r="A1846" s="18">
        <v>41266.371759259258</v>
      </c>
      <c r="B1846" s="31">
        <v>200.84</v>
      </c>
      <c r="C1846" s="31">
        <v>304.87</v>
      </c>
      <c r="D1846" s="11">
        <f t="shared" si="371"/>
        <v>14.625729166669771</v>
      </c>
      <c r="E1846" s="2">
        <f t="shared" si="372"/>
        <v>-204.72986748216107</v>
      </c>
      <c r="F1846" s="2">
        <f t="shared" si="373"/>
        <v>-310.77471967380228</v>
      </c>
    </row>
    <row r="1847" spans="1:7" hidden="1" x14ac:dyDescent="0.25">
      <c r="A1847" s="18">
        <v>41266.372453703705</v>
      </c>
      <c r="B1847" s="31">
        <v>201.1</v>
      </c>
      <c r="C1847" s="31">
        <v>305.54000000000002</v>
      </c>
      <c r="D1847" s="11">
        <f t="shared" si="371"/>
        <v>14.626423611116479</v>
      </c>
      <c r="E1847" s="2">
        <f t="shared" si="372"/>
        <v>-204.99490316004076</v>
      </c>
      <c r="F1847" s="2">
        <f t="shared" si="373"/>
        <v>-311.45769622833848</v>
      </c>
    </row>
    <row r="1848" spans="1:7" hidden="1" x14ac:dyDescent="0.25">
      <c r="A1848" s="18">
        <v>41266.373148148145</v>
      </c>
      <c r="B1848" s="31">
        <v>201.34</v>
      </c>
      <c r="C1848" s="31">
        <v>306.13</v>
      </c>
      <c r="D1848" s="11">
        <f t="shared" si="371"/>
        <v>14.627118055555911</v>
      </c>
      <c r="E1848" s="2">
        <f t="shared" si="372"/>
        <v>-205.2395514780836</v>
      </c>
      <c r="F1848" s="2">
        <f t="shared" si="373"/>
        <v>-312.05912334352701</v>
      </c>
    </row>
    <row r="1849" spans="1:7" hidden="1" x14ac:dyDescent="0.25">
      <c r="A1849" s="18">
        <v>41266.373842592591</v>
      </c>
      <c r="B1849" s="31">
        <v>201.57</v>
      </c>
      <c r="C1849" s="31">
        <v>306.66000000000003</v>
      </c>
      <c r="D1849" s="11">
        <f t="shared" si="371"/>
        <v>14.627812500002619</v>
      </c>
      <c r="E1849" s="2">
        <f t="shared" si="372"/>
        <v>-205.47400611620796</v>
      </c>
      <c r="F1849" s="2">
        <f t="shared" si="373"/>
        <v>-312.59938837920492</v>
      </c>
    </row>
    <row r="1850" spans="1:7" x14ac:dyDescent="0.25">
      <c r="A1850" s="18">
        <v>41266.374537037038</v>
      </c>
      <c r="B1850" s="31">
        <v>201.75</v>
      </c>
      <c r="C1850" s="31">
        <v>307.26</v>
      </c>
      <c r="D1850" s="11">
        <f t="shared" si="371"/>
        <v>14.628506944449327</v>
      </c>
      <c r="E1850" s="2">
        <f t="shared" si="372"/>
        <v>-205.65749235474007</v>
      </c>
      <c r="F1850" s="2">
        <f t="shared" si="373"/>
        <v>-313.21100917431193</v>
      </c>
      <c r="G1850" s="28">
        <f t="shared" ref="G1850" si="383">A1850</f>
        <v>41266.374537037038</v>
      </c>
    </row>
    <row r="1851" spans="1:7" hidden="1" x14ac:dyDescent="0.25">
      <c r="A1851" s="18">
        <v>41266.375231481477</v>
      </c>
      <c r="B1851" s="31">
        <v>201.94</v>
      </c>
      <c r="C1851" s="31">
        <v>307.81</v>
      </c>
      <c r="D1851" s="11">
        <f t="shared" si="371"/>
        <v>14.62920138888876</v>
      </c>
      <c r="E1851" s="2">
        <f t="shared" si="372"/>
        <v>-205.85117227319063</v>
      </c>
      <c r="F1851" s="2">
        <f t="shared" si="373"/>
        <v>-313.77166156982673</v>
      </c>
    </row>
    <row r="1852" spans="1:7" hidden="1" x14ac:dyDescent="0.25">
      <c r="A1852" s="18">
        <v>41266.375925925924</v>
      </c>
      <c r="B1852" s="31">
        <v>202.55</v>
      </c>
      <c r="C1852" s="31">
        <v>307.47000000000003</v>
      </c>
      <c r="D1852" s="11">
        <f t="shared" si="371"/>
        <v>14.629895833335468</v>
      </c>
      <c r="E1852" s="2">
        <f t="shared" si="372"/>
        <v>-206.47298674821613</v>
      </c>
      <c r="F1852" s="2">
        <f t="shared" si="373"/>
        <v>-313.4250764525994</v>
      </c>
    </row>
    <row r="1853" spans="1:7" hidden="1" x14ac:dyDescent="0.25">
      <c r="A1853" s="18">
        <v>41266.376620370371</v>
      </c>
      <c r="B1853" s="31">
        <v>201.49</v>
      </c>
      <c r="C1853" s="31">
        <v>307.57</v>
      </c>
      <c r="D1853" s="11">
        <f t="shared" si="371"/>
        <v>14.630590277782176</v>
      </c>
      <c r="E1853" s="2">
        <f t="shared" si="372"/>
        <v>-205.39245667686035</v>
      </c>
      <c r="F1853" s="2">
        <f t="shared" si="373"/>
        <v>-313.5270132517839</v>
      </c>
    </row>
    <row r="1854" spans="1:7" hidden="1" x14ac:dyDescent="0.25">
      <c r="A1854" s="18">
        <v>41266.37731481481</v>
      </c>
      <c r="B1854" s="31">
        <v>200.88</v>
      </c>
      <c r="C1854" s="31">
        <v>308.48</v>
      </c>
      <c r="D1854" s="11">
        <f t="shared" si="371"/>
        <v>14.631284722221608</v>
      </c>
      <c r="E1854" s="2">
        <f t="shared" si="372"/>
        <v>-204.77064220183487</v>
      </c>
      <c r="F1854" s="2">
        <f t="shared" si="373"/>
        <v>-314.45463812436293</v>
      </c>
    </row>
    <row r="1855" spans="1:7" hidden="1" x14ac:dyDescent="0.25">
      <c r="A1855" s="18">
        <v>41266.378009259257</v>
      </c>
      <c r="B1855" s="31">
        <v>181.65</v>
      </c>
      <c r="C1855" s="31">
        <v>279.18</v>
      </c>
      <c r="D1855" s="11">
        <f t="shared" si="371"/>
        <v>14.631979166668316</v>
      </c>
      <c r="E1855" s="2">
        <f t="shared" si="372"/>
        <v>-185.16819571865443</v>
      </c>
      <c r="F1855" s="2">
        <f t="shared" si="373"/>
        <v>-284.58715596330279</v>
      </c>
    </row>
    <row r="1856" spans="1:7" x14ac:dyDescent="0.25">
      <c r="A1856" s="18">
        <v>41266.378703703704</v>
      </c>
      <c r="B1856" s="31">
        <v>186.33</v>
      </c>
      <c r="C1856" s="31">
        <v>285.33999999999997</v>
      </c>
      <c r="D1856" s="11">
        <f t="shared" si="371"/>
        <v>14.632673611115024</v>
      </c>
      <c r="E1856" s="2">
        <f t="shared" si="372"/>
        <v>-189.93883792048931</v>
      </c>
      <c r="F1856" s="2">
        <f t="shared" si="373"/>
        <v>-290.86646279306825</v>
      </c>
      <c r="G1856" s="28">
        <f t="shared" ref="G1856" si="384">A1856</f>
        <v>41266.378703703704</v>
      </c>
    </row>
    <row r="1857" spans="1:7" hidden="1" x14ac:dyDescent="0.25">
      <c r="A1857" s="18">
        <v>41266.379398148143</v>
      </c>
      <c r="B1857" s="31">
        <v>188.62</v>
      </c>
      <c r="C1857" s="31">
        <v>288.27</v>
      </c>
      <c r="D1857" s="11">
        <f t="shared" si="371"/>
        <v>14.633368055554456</v>
      </c>
      <c r="E1857" s="2">
        <f t="shared" si="372"/>
        <v>-192.27319062181448</v>
      </c>
      <c r="F1857" s="2">
        <f t="shared" si="373"/>
        <v>-293.85321100917429</v>
      </c>
    </row>
    <row r="1858" spans="1:7" hidden="1" x14ac:dyDescent="0.25">
      <c r="A1858" s="18">
        <v>41266.38009259259</v>
      </c>
      <c r="B1858" s="31">
        <v>190.11</v>
      </c>
      <c r="C1858" s="31">
        <v>290.26</v>
      </c>
      <c r="D1858" s="11">
        <f t="shared" si="371"/>
        <v>14.634062500001164</v>
      </c>
      <c r="E1858" s="2">
        <f t="shared" si="372"/>
        <v>-193.79204892966362</v>
      </c>
      <c r="F1858" s="2">
        <f t="shared" si="373"/>
        <v>-295.88175331294599</v>
      </c>
    </row>
    <row r="1859" spans="1:7" hidden="1" x14ac:dyDescent="0.25">
      <c r="A1859" s="18">
        <v>41266.380787037036</v>
      </c>
      <c r="B1859" s="31">
        <v>191.23</v>
      </c>
      <c r="C1859" s="31">
        <v>291.86</v>
      </c>
      <c r="D1859" s="11">
        <f t="shared" ref="D1859:D1922" si="385">A1859-$H$2</f>
        <v>14.634756944447872</v>
      </c>
      <c r="E1859" s="2">
        <f t="shared" ref="E1859:E1922" si="386">B1859/-0.981</f>
        <v>-194.93374108053007</v>
      </c>
      <c r="F1859" s="2">
        <f t="shared" ref="F1859:F1922" si="387">C1859/-0.981</f>
        <v>-297.51274209989811</v>
      </c>
    </row>
    <row r="1860" spans="1:7" hidden="1" x14ac:dyDescent="0.25">
      <c r="A1860" s="18">
        <v>41266.381481481483</v>
      </c>
      <c r="B1860" s="31">
        <v>192.14</v>
      </c>
      <c r="C1860" s="31">
        <v>293.22000000000003</v>
      </c>
      <c r="D1860" s="11">
        <f t="shared" si="385"/>
        <v>14.63545138889458</v>
      </c>
      <c r="E1860" s="2">
        <f t="shared" si="386"/>
        <v>-195.86136595310907</v>
      </c>
      <c r="F1860" s="2">
        <f t="shared" si="387"/>
        <v>-298.89908256880739</v>
      </c>
    </row>
    <row r="1861" spans="1:7" hidden="1" x14ac:dyDescent="0.25">
      <c r="A1861" s="18">
        <v>41266.382175925923</v>
      </c>
      <c r="B1861" s="31">
        <v>192.91</v>
      </c>
      <c r="C1861" s="31">
        <v>294.38</v>
      </c>
      <c r="D1861" s="11">
        <f t="shared" si="385"/>
        <v>14.636145833334012</v>
      </c>
      <c r="E1861" s="2">
        <f t="shared" si="386"/>
        <v>-196.64627930682977</v>
      </c>
      <c r="F1861" s="2">
        <f t="shared" si="387"/>
        <v>-300.08154943934761</v>
      </c>
    </row>
    <row r="1862" spans="1:7" x14ac:dyDescent="0.25">
      <c r="A1862" s="18">
        <v>41266.382870370369</v>
      </c>
      <c r="B1862" s="31">
        <v>193.59</v>
      </c>
      <c r="C1862" s="31">
        <v>295.45999999999998</v>
      </c>
      <c r="D1862" s="11">
        <f t="shared" si="385"/>
        <v>14.63684027778072</v>
      </c>
      <c r="E1862" s="2">
        <f t="shared" si="386"/>
        <v>-197.33944954128441</v>
      </c>
      <c r="F1862" s="2">
        <f t="shared" si="387"/>
        <v>-301.18246687054022</v>
      </c>
      <c r="G1862" s="28">
        <f t="shared" ref="G1862" si="388">A1862</f>
        <v>41266.382870370369</v>
      </c>
    </row>
    <row r="1863" spans="1:7" hidden="1" x14ac:dyDescent="0.25">
      <c r="A1863" s="18">
        <v>41266.383564814816</v>
      </c>
      <c r="B1863" s="31">
        <v>194.19</v>
      </c>
      <c r="C1863" s="31">
        <v>296.52</v>
      </c>
      <c r="D1863" s="11">
        <f t="shared" si="385"/>
        <v>14.637534722227429</v>
      </c>
      <c r="E1863" s="2">
        <f t="shared" si="386"/>
        <v>-197.95107033639144</v>
      </c>
      <c r="F1863" s="2">
        <f t="shared" si="387"/>
        <v>-302.26299694189601</v>
      </c>
    </row>
    <row r="1864" spans="1:7" hidden="1" x14ac:dyDescent="0.25">
      <c r="A1864" s="18">
        <v>41266.384259259255</v>
      </c>
      <c r="B1864" s="31">
        <v>194.75</v>
      </c>
      <c r="C1864" s="31">
        <v>297.7</v>
      </c>
      <c r="D1864" s="11">
        <f t="shared" si="385"/>
        <v>14.638229166666861</v>
      </c>
      <c r="E1864" s="2">
        <f t="shared" si="386"/>
        <v>-198.52191641182466</v>
      </c>
      <c r="F1864" s="2">
        <f t="shared" si="387"/>
        <v>-303.46585117227318</v>
      </c>
    </row>
    <row r="1865" spans="1:7" hidden="1" x14ac:dyDescent="0.25">
      <c r="A1865" s="18">
        <v>41266.384953703702</v>
      </c>
      <c r="B1865" s="31">
        <v>195.24</v>
      </c>
      <c r="C1865" s="31">
        <v>298.64999999999998</v>
      </c>
      <c r="D1865" s="11">
        <f t="shared" si="385"/>
        <v>14.638923611113569</v>
      </c>
      <c r="E1865" s="2">
        <f t="shared" si="386"/>
        <v>-199.02140672782875</v>
      </c>
      <c r="F1865" s="2">
        <f t="shared" si="387"/>
        <v>-304.43425076452598</v>
      </c>
    </row>
    <row r="1866" spans="1:7" hidden="1" x14ac:dyDescent="0.25">
      <c r="A1866" s="18">
        <v>41266.385648148149</v>
      </c>
      <c r="B1866" s="31">
        <v>195.7</v>
      </c>
      <c r="C1866" s="31">
        <v>299.67</v>
      </c>
      <c r="D1866" s="11">
        <f t="shared" si="385"/>
        <v>14.639618055560277</v>
      </c>
      <c r="E1866" s="2">
        <f t="shared" si="386"/>
        <v>-199.49031600407747</v>
      </c>
      <c r="F1866" s="2">
        <f t="shared" si="387"/>
        <v>-305.47400611620799</v>
      </c>
    </row>
    <row r="1867" spans="1:7" hidden="1" x14ac:dyDescent="0.25">
      <c r="A1867" s="18">
        <v>41266.386342592588</v>
      </c>
      <c r="B1867" s="31">
        <v>196.1</v>
      </c>
      <c r="C1867" s="31">
        <v>300.63</v>
      </c>
      <c r="D1867" s="11">
        <f t="shared" si="385"/>
        <v>14.640312499999709</v>
      </c>
      <c r="E1867" s="2">
        <f t="shared" si="386"/>
        <v>-199.8980632008155</v>
      </c>
      <c r="F1867" s="2">
        <f t="shared" si="387"/>
        <v>-306.45259938837921</v>
      </c>
    </row>
    <row r="1868" spans="1:7" x14ac:dyDescent="0.25">
      <c r="A1868" s="18">
        <v>41266.387037037035</v>
      </c>
      <c r="B1868" s="31">
        <v>196.38</v>
      </c>
      <c r="C1868" s="31">
        <v>301.5</v>
      </c>
      <c r="D1868" s="11">
        <f t="shared" si="385"/>
        <v>14.641006944446417</v>
      </c>
      <c r="E1868" s="2">
        <f t="shared" si="386"/>
        <v>-200.18348623853211</v>
      </c>
      <c r="F1868" s="2">
        <f t="shared" si="387"/>
        <v>-307.33944954128441</v>
      </c>
      <c r="G1868" s="28">
        <f t="shared" ref="G1868" si="389">A1868</f>
        <v>41266.387037037035</v>
      </c>
    </row>
    <row r="1869" spans="1:7" hidden="1" x14ac:dyDescent="0.25">
      <c r="A1869" s="18">
        <v>41266.387731481482</v>
      </c>
      <c r="B1869" s="31">
        <v>196.85</v>
      </c>
      <c r="C1869" s="31">
        <v>302.33</v>
      </c>
      <c r="D1869" s="11">
        <f t="shared" si="385"/>
        <v>14.641701388893125</v>
      </c>
      <c r="E1869" s="2">
        <f t="shared" si="386"/>
        <v>-200.66258919469928</v>
      </c>
      <c r="F1869" s="2">
        <f t="shared" si="387"/>
        <v>-308.18552497451577</v>
      </c>
    </row>
    <row r="1870" spans="1:7" hidden="1" x14ac:dyDescent="0.25">
      <c r="A1870" s="18">
        <v>41266.388425925921</v>
      </c>
      <c r="B1870" s="31">
        <v>197.27</v>
      </c>
      <c r="C1870" s="31">
        <v>303.14999999999998</v>
      </c>
      <c r="D1870" s="11">
        <f t="shared" si="385"/>
        <v>14.642395833332557</v>
      </c>
      <c r="E1870" s="2">
        <f t="shared" si="386"/>
        <v>-201.09072375127423</v>
      </c>
      <c r="F1870" s="2">
        <f t="shared" si="387"/>
        <v>-309.02140672782872</v>
      </c>
    </row>
    <row r="1871" spans="1:7" hidden="1" x14ac:dyDescent="0.25">
      <c r="A1871" s="18">
        <v>41266.389120370368</v>
      </c>
      <c r="B1871" s="31">
        <v>197.66</v>
      </c>
      <c r="C1871" s="31">
        <v>303.97000000000003</v>
      </c>
      <c r="D1871" s="11">
        <f t="shared" si="385"/>
        <v>14.643090277779265</v>
      </c>
      <c r="E1871" s="2">
        <f t="shared" si="386"/>
        <v>-201.48827726809378</v>
      </c>
      <c r="F1871" s="2">
        <f t="shared" si="387"/>
        <v>-309.85728848114172</v>
      </c>
    </row>
    <row r="1872" spans="1:7" hidden="1" x14ac:dyDescent="0.25">
      <c r="A1872" s="18">
        <v>41266.389814814815</v>
      </c>
      <c r="B1872" s="31">
        <v>197.98</v>
      </c>
      <c r="C1872" s="31">
        <v>304.7</v>
      </c>
      <c r="D1872" s="11">
        <f t="shared" si="385"/>
        <v>14.643784722225973</v>
      </c>
      <c r="E1872" s="2">
        <f t="shared" si="386"/>
        <v>-201.8144750254842</v>
      </c>
      <c r="F1872" s="2">
        <f t="shared" si="387"/>
        <v>-310.60142711518859</v>
      </c>
    </row>
    <row r="1873" spans="1:7" hidden="1" x14ac:dyDescent="0.25">
      <c r="A1873" s="18">
        <v>41266.390509259254</v>
      </c>
      <c r="B1873" s="31">
        <v>198.3</v>
      </c>
      <c r="C1873" s="31">
        <v>305.36</v>
      </c>
      <c r="D1873" s="11">
        <f t="shared" si="385"/>
        <v>14.644479166665406</v>
      </c>
      <c r="E1873" s="2">
        <f t="shared" si="386"/>
        <v>-202.14067278287465</v>
      </c>
      <c r="F1873" s="2">
        <f t="shared" si="387"/>
        <v>-311.27420998980637</v>
      </c>
    </row>
    <row r="1874" spans="1:7" x14ac:dyDescent="0.25">
      <c r="A1874" s="18">
        <v>41266.391203703701</v>
      </c>
      <c r="B1874" s="31">
        <v>198.66</v>
      </c>
      <c r="C1874" s="31">
        <v>306.25</v>
      </c>
      <c r="D1874" s="11">
        <f t="shared" si="385"/>
        <v>14.645173611112114</v>
      </c>
      <c r="E1874" s="2">
        <f t="shared" si="386"/>
        <v>-202.50764525993884</v>
      </c>
      <c r="F1874" s="2">
        <f t="shared" si="387"/>
        <v>-312.18144750254845</v>
      </c>
      <c r="G1874" s="28">
        <f t="shared" ref="G1874" si="390">A1874</f>
        <v>41266.391203703701</v>
      </c>
    </row>
    <row r="1875" spans="1:7" hidden="1" x14ac:dyDescent="0.25">
      <c r="A1875" s="18">
        <v>41266.391898148147</v>
      </c>
      <c r="B1875" s="31">
        <v>198.97</v>
      </c>
      <c r="C1875" s="31">
        <v>307.07</v>
      </c>
      <c r="D1875" s="11">
        <f t="shared" si="385"/>
        <v>14.645868055558822</v>
      </c>
      <c r="E1875" s="2">
        <f t="shared" si="386"/>
        <v>-202.82364933741081</v>
      </c>
      <c r="F1875" s="2">
        <f t="shared" si="387"/>
        <v>-313.01732925586134</v>
      </c>
    </row>
    <row r="1876" spans="1:7" hidden="1" x14ac:dyDescent="0.25">
      <c r="A1876" s="18">
        <v>41266.392592592594</v>
      </c>
      <c r="B1876" s="31">
        <v>199.27</v>
      </c>
      <c r="C1876" s="31">
        <v>307.72000000000003</v>
      </c>
      <c r="D1876" s="11">
        <f t="shared" si="385"/>
        <v>14.64656250000553</v>
      </c>
      <c r="E1876" s="2">
        <f t="shared" si="386"/>
        <v>-203.12945973496434</v>
      </c>
      <c r="F1876" s="2">
        <f t="shared" si="387"/>
        <v>-313.67991845056071</v>
      </c>
    </row>
    <row r="1877" spans="1:7" hidden="1" x14ac:dyDescent="0.25">
      <c r="A1877" s="18">
        <v>41266.393287037034</v>
      </c>
      <c r="B1877" s="31">
        <v>199.56</v>
      </c>
      <c r="C1877" s="31">
        <v>308.39</v>
      </c>
      <c r="D1877" s="11">
        <f t="shared" si="385"/>
        <v>14.647256944444962</v>
      </c>
      <c r="E1877" s="2">
        <f t="shared" si="386"/>
        <v>-203.4250764525994</v>
      </c>
      <c r="F1877" s="2">
        <f t="shared" si="387"/>
        <v>-314.36289500509685</v>
      </c>
    </row>
    <row r="1878" spans="1:7" hidden="1" x14ac:dyDescent="0.25">
      <c r="A1878" s="18">
        <v>41266.39398148148</v>
      </c>
      <c r="B1878" s="31">
        <v>199.86</v>
      </c>
      <c r="C1878" s="31">
        <v>309.08</v>
      </c>
      <c r="D1878" s="11">
        <f t="shared" si="385"/>
        <v>14.64795138889167</v>
      </c>
      <c r="E1878" s="2">
        <f t="shared" si="386"/>
        <v>-203.73088685015293</v>
      </c>
      <c r="F1878" s="2">
        <f t="shared" si="387"/>
        <v>-315.06625891946993</v>
      </c>
    </row>
    <row r="1879" spans="1:7" hidden="1" x14ac:dyDescent="0.25">
      <c r="A1879" s="18">
        <v>41266.394675925927</v>
      </c>
      <c r="B1879" s="31">
        <v>200.05</v>
      </c>
      <c r="C1879" s="31">
        <v>309.66000000000003</v>
      </c>
      <c r="D1879" s="11">
        <f t="shared" si="385"/>
        <v>14.648645833338378</v>
      </c>
      <c r="E1879" s="2">
        <f t="shared" si="386"/>
        <v>-203.92456676860348</v>
      </c>
      <c r="F1879" s="2">
        <f t="shared" si="387"/>
        <v>-315.6574923547401</v>
      </c>
    </row>
    <row r="1880" spans="1:7" x14ac:dyDescent="0.25">
      <c r="A1880" s="18">
        <v>41266.395370370366</v>
      </c>
      <c r="B1880" s="31">
        <v>200.34</v>
      </c>
      <c r="C1880" s="31">
        <v>310.27999999999997</v>
      </c>
      <c r="D1880" s="11">
        <f t="shared" si="385"/>
        <v>14.64934027777781</v>
      </c>
      <c r="E1880" s="2">
        <f t="shared" si="386"/>
        <v>-204.22018348623854</v>
      </c>
      <c r="F1880" s="2">
        <f t="shared" si="387"/>
        <v>-316.28950050968399</v>
      </c>
      <c r="G1880" s="28">
        <f t="shared" ref="G1880" si="391">A1880</f>
        <v>41266.395370370366</v>
      </c>
    </row>
    <row r="1881" spans="1:7" hidden="1" x14ac:dyDescent="0.25">
      <c r="A1881" s="18">
        <v>41266.396064814813</v>
      </c>
      <c r="B1881" s="31">
        <v>200.57</v>
      </c>
      <c r="C1881" s="31">
        <v>310.83999999999997</v>
      </c>
      <c r="D1881" s="11">
        <f t="shared" si="385"/>
        <v>14.650034722224518</v>
      </c>
      <c r="E1881" s="2">
        <f t="shared" si="386"/>
        <v>-204.4546381243629</v>
      </c>
      <c r="F1881" s="2">
        <f t="shared" si="387"/>
        <v>-316.86034658511721</v>
      </c>
    </row>
    <row r="1882" spans="1:7" hidden="1" x14ac:dyDescent="0.25">
      <c r="A1882" s="18">
        <v>41266.39675925926</v>
      </c>
      <c r="B1882" s="31">
        <v>200.8</v>
      </c>
      <c r="C1882" s="31">
        <v>311.32</v>
      </c>
      <c r="D1882" s="11">
        <f t="shared" si="385"/>
        <v>14.650729166671226</v>
      </c>
      <c r="E1882" s="2">
        <f t="shared" si="386"/>
        <v>-204.68909276248726</v>
      </c>
      <c r="F1882" s="2">
        <f t="shared" si="387"/>
        <v>-317.34964322120283</v>
      </c>
    </row>
    <row r="1883" spans="1:7" hidden="1" x14ac:dyDescent="0.25">
      <c r="A1883" s="18">
        <v>41266.397453703699</v>
      </c>
      <c r="B1883" s="31">
        <v>200.98</v>
      </c>
      <c r="C1883" s="31">
        <v>311.81</v>
      </c>
      <c r="D1883" s="11">
        <f t="shared" si="385"/>
        <v>14.651423611110658</v>
      </c>
      <c r="E1883" s="2">
        <f t="shared" si="386"/>
        <v>-204.87257900101937</v>
      </c>
      <c r="F1883" s="2">
        <f t="shared" si="387"/>
        <v>-317.84913353720697</v>
      </c>
    </row>
    <row r="1884" spans="1:7" hidden="1" x14ac:dyDescent="0.25">
      <c r="A1884" s="18">
        <v>41266.398148148146</v>
      </c>
      <c r="B1884" s="31">
        <v>201.19</v>
      </c>
      <c r="C1884" s="31">
        <v>312.16000000000003</v>
      </c>
      <c r="D1884" s="11">
        <f t="shared" si="385"/>
        <v>14.652118055557366</v>
      </c>
      <c r="E1884" s="2">
        <f t="shared" si="386"/>
        <v>-205.08664627930682</v>
      </c>
      <c r="F1884" s="2">
        <f t="shared" si="387"/>
        <v>-318.20591233435272</v>
      </c>
    </row>
    <row r="1885" spans="1:7" hidden="1" x14ac:dyDescent="0.25">
      <c r="A1885" s="18">
        <v>41266.398842592593</v>
      </c>
      <c r="B1885" s="31">
        <v>201.35</v>
      </c>
      <c r="C1885" s="31">
        <v>312.62</v>
      </c>
      <c r="D1885" s="11">
        <f t="shared" si="385"/>
        <v>14.652812500004075</v>
      </c>
      <c r="E1885" s="2">
        <f t="shared" si="386"/>
        <v>-205.24974515800204</v>
      </c>
      <c r="F1885" s="2">
        <f t="shared" si="387"/>
        <v>-318.67482161060144</v>
      </c>
    </row>
    <row r="1886" spans="1:7" x14ac:dyDescent="0.25">
      <c r="A1886" s="18">
        <v>41266.399537037032</v>
      </c>
      <c r="B1886" s="31">
        <v>201.55</v>
      </c>
      <c r="C1886" s="31">
        <v>313.02</v>
      </c>
      <c r="D1886" s="11">
        <f t="shared" si="385"/>
        <v>14.653506944443507</v>
      </c>
      <c r="E1886" s="2">
        <f t="shared" si="386"/>
        <v>-205.45361875637107</v>
      </c>
      <c r="F1886" s="2">
        <f t="shared" si="387"/>
        <v>-319.08256880733944</v>
      </c>
      <c r="G1886" s="28">
        <f t="shared" ref="G1886" si="392">A1886</f>
        <v>41266.399537037032</v>
      </c>
    </row>
    <row r="1887" spans="1:7" hidden="1" x14ac:dyDescent="0.25">
      <c r="A1887" s="18">
        <v>41266.400231481479</v>
      </c>
      <c r="B1887" s="31">
        <v>201.77</v>
      </c>
      <c r="C1887" s="31">
        <v>313.45999999999998</v>
      </c>
      <c r="D1887" s="11">
        <f t="shared" si="385"/>
        <v>14.654201388890215</v>
      </c>
      <c r="E1887" s="2">
        <f t="shared" si="386"/>
        <v>-205.67787971457699</v>
      </c>
      <c r="F1887" s="2">
        <f t="shared" si="387"/>
        <v>-319.53109072375128</v>
      </c>
    </row>
    <row r="1888" spans="1:7" hidden="1" x14ac:dyDescent="0.25">
      <c r="A1888" s="18">
        <v>41266.400925925926</v>
      </c>
      <c r="B1888" s="31">
        <v>201.94</v>
      </c>
      <c r="C1888" s="31">
        <v>313.69</v>
      </c>
      <c r="D1888" s="11">
        <f t="shared" si="385"/>
        <v>14.654895833336923</v>
      </c>
      <c r="E1888" s="2">
        <f t="shared" si="386"/>
        <v>-205.85117227319063</v>
      </c>
      <c r="F1888" s="2">
        <f t="shared" si="387"/>
        <v>-319.76554536187564</v>
      </c>
    </row>
    <row r="1889" spans="1:7" hidden="1" x14ac:dyDescent="0.25">
      <c r="A1889" s="18">
        <v>41266.401620370372</v>
      </c>
      <c r="B1889" s="31">
        <v>202.13</v>
      </c>
      <c r="C1889" s="31">
        <v>314.02</v>
      </c>
      <c r="D1889" s="11">
        <f t="shared" si="385"/>
        <v>14.655590277783631</v>
      </c>
      <c r="E1889" s="2">
        <f t="shared" si="386"/>
        <v>-206.04485219164118</v>
      </c>
      <c r="F1889" s="2">
        <f t="shared" si="387"/>
        <v>-320.1019367991845</v>
      </c>
    </row>
    <row r="1890" spans="1:7" hidden="1" x14ac:dyDescent="0.25">
      <c r="A1890" s="18">
        <v>41266.402314814812</v>
      </c>
      <c r="B1890" s="31">
        <v>202.26</v>
      </c>
      <c r="C1890" s="31">
        <v>314.38</v>
      </c>
      <c r="D1890" s="11">
        <f t="shared" si="385"/>
        <v>14.656284722223063</v>
      </c>
      <c r="E1890" s="2">
        <f t="shared" si="386"/>
        <v>-206.17737003058105</v>
      </c>
      <c r="F1890" s="2">
        <f t="shared" si="387"/>
        <v>-320.46890927624872</v>
      </c>
    </row>
    <row r="1891" spans="1:7" hidden="1" x14ac:dyDescent="0.25">
      <c r="A1891" s="18">
        <v>41266.403009259258</v>
      </c>
      <c r="B1891" s="31">
        <v>202.44</v>
      </c>
      <c r="C1891" s="31">
        <v>314.68</v>
      </c>
      <c r="D1891" s="11">
        <f t="shared" si="385"/>
        <v>14.656979166669771</v>
      </c>
      <c r="E1891" s="2">
        <f t="shared" si="386"/>
        <v>-206.36085626911316</v>
      </c>
      <c r="F1891" s="2">
        <f t="shared" si="387"/>
        <v>-320.77471967380228</v>
      </c>
    </row>
    <row r="1892" spans="1:7" x14ac:dyDescent="0.25">
      <c r="A1892" s="18">
        <v>41266.403703703705</v>
      </c>
      <c r="B1892" s="31">
        <v>202.61</v>
      </c>
      <c r="C1892" s="31">
        <v>315.04000000000002</v>
      </c>
      <c r="D1892" s="11">
        <f t="shared" si="385"/>
        <v>14.657673611116479</v>
      </c>
      <c r="E1892" s="2">
        <f t="shared" si="386"/>
        <v>-206.53414882772682</v>
      </c>
      <c r="F1892" s="2">
        <f t="shared" si="387"/>
        <v>-321.1416921508665</v>
      </c>
      <c r="G1892" s="28">
        <f t="shared" ref="G1892" si="393">A1892</f>
        <v>41266.403703703705</v>
      </c>
    </row>
    <row r="1893" spans="1:7" hidden="1" x14ac:dyDescent="0.25">
      <c r="A1893" s="18">
        <v>41266.404398148145</v>
      </c>
      <c r="B1893" s="31">
        <v>202.72</v>
      </c>
      <c r="C1893" s="31">
        <v>315.32</v>
      </c>
      <c r="D1893" s="11">
        <f t="shared" si="385"/>
        <v>14.658368055555911</v>
      </c>
      <c r="E1893" s="2">
        <f t="shared" si="386"/>
        <v>-206.64627930682977</v>
      </c>
      <c r="F1893" s="2">
        <f t="shared" si="387"/>
        <v>-321.42711518858306</v>
      </c>
    </row>
    <row r="1894" spans="1:7" hidden="1" x14ac:dyDescent="0.25">
      <c r="A1894" s="18">
        <v>41266.41134259259</v>
      </c>
      <c r="B1894" s="31">
        <v>203.64</v>
      </c>
      <c r="C1894" s="31">
        <v>318.08999999999997</v>
      </c>
      <c r="D1894" s="11">
        <f t="shared" si="385"/>
        <v>14.665312500001164</v>
      </c>
      <c r="E1894" s="2">
        <f t="shared" si="386"/>
        <v>-207.58409785932722</v>
      </c>
      <c r="F1894" s="2">
        <f t="shared" si="387"/>
        <v>-324.25076452599387</v>
      </c>
    </row>
    <row r="1895" spans="1:7" hidden="1" x14ac:dyDescent="0.25">
      <c r="A1895" s="18">
        <v>41266.418287037035</v>
      </c>
      <c r="B1895" s="31">
        <v>204.07</v>
      </c>
      <c r="C1895" s="31">
        <v>320.70999999999998</v>
      </c>
      <c r="D1895" s="11">
        <f t="shared" si="385"/>
        <v>14.672256944446417</v>
      </c>
      <c r="E1895" s="2">
        <f t="shared" si="386"/>
        <v>-208.02242609582058</v>
      </c>
      <c r="F1895" s="2">
        <f t="shared" si="387"/>
        <v>-326.92150866462794</v>
      </c>
    </row>
    <row r="1896" spans="1:7" hidden="1" x14ac:dyDescent="0.25">
      <c r="A1896" s="18">
        <v>41266.42523148148</v>
      </c>
      <c r="B1896" s="31">
        <v>204.38</v>
      </c>
      <c r="C1896" s="31">
        <v>322.81</v>
      </c>
      <c r="D1896" s="11">
        <f t="shared" si="385"/>
        <v>14.67920138889167</v>
      </c>
      <c r="E1896" s="2">
        <f t="shared" si="386"/>
        <v>-208.33843017329255</v>
      </c>
      <c r="F1896" s="2">
        <f t="shared" si="387"/>
        <v>-329.06218144750255</v>
      </c>
    </row>
    <row r="1897" spans="1:7" hidden="1" x14ac:dyDescent="0.25">
      <c r="A1897" s="18">
        <v>41266.432175925926</v>
      </c>
      <c r="B1897" s="31">
        <v>204.7</v>
      </c>
      <c r="C1897" s="31">
        <v>324.77999999999997</v>
      </c>
      <c r="D1897" s="11">
        <f t="shared" si="385"/>
        <v>14.686145833336923</v>
      </c>
      <c r="E1897" s="2">
        <f t="shared" si="386"/>
        <v>-208.66462793068297</v>
      </c>
      <c r="F1897" s="2">
        <f t="shared" si="387"/>
        <v>-331.07033639143731</v>
      </c>
    </row>
    <row r="1898" spans="1:7" x14ac:dyDescent="0.25">
      <c r="A1898" s="18">
        <v>41266.439120370371</v>
      </c>
      <c r="B1898" s="31">
        <v>204.97</v>
      </c>
      <c r="C1898" s="31">
        <v>326.64</v>
      </c>
      <c r="D1898" s="11">
        <f t="shared" si="385"/>
        <v>14.693090277782176</v>
      </c>
      <c r="E1898" s="2">
        <f t="shared" si="386"/>
        <v>-208.93985728848114</v>
      </c>
      <c r="F1898" s="2">
        <f t="shared" si="387"/>
        <v>-332.96636085626909</v>
      </c>
      <c r="G1898" s="28">
        <f t="shared" ref="G1898" si="394">A1898</f>
        <v>41266.439120370371</v>
      </c>
    </row>
    <row r="1899" spans="1:7" hidden="1" x14ac:dyDescent="0.25">
      <c r="A1899" s="18">
        <v>41266.446064814816</v>
      </c>
      <c r="B1899" s="31">
        <v>205.22</v>
      </c>
      <c r="C1899" s="31">
        <v>328.58</v>
      </c>
      <c r="D1899" s="11">
        <f t="shared" si="385"/>
        <v>14.700034722227429</v>
      </c>
      <c r="E1899" s="2">
        <f t="shared" si="386"/>
        <v>-209.19469928644241</v>
      </c>
      <c r="F1899" s="2">
        <f t="shared" si="387"/>
        <v>-334.94393476044849</v>
      </c>
    </row>
    <row r="1900" spans="1:7" hidden="1" x14ac:dyDescent="0.25">
      <c r="A1900" s="18">
        <v>41266.453009259254</v>
      </c>
      <c r="B1900" s="31">
        <v>205.46</v>
      </c>
      <c r="C1900" s="31">
        <v>330.8</v>
      </c>
      <c r="D1900" s="11">
        <f t="shared" si="385"/>
        <v>14.706979166665406</v>
      </c>
      <c r="E1900" s="2">
        <f t="shared" si="386"/>
        <v>-209.43934760448522</v>
      </c>
      <c r="F1900" s="2">
        <f t="shared" si="387"/>
        <v>-337.20693170234455</v>
      </c>
    </row>
    <row r="1901" spans="1:7" hidden="1" x14ac:dyDescent="0.25">
      <c r="A1901" s="18">
        <v>41266.459953703699</v>
      </c>
      <c r="B1901" s="31">
        <v>205.67</v>
      </c>
      <c r="C1901" s="31">
        <v>332.72</v>
      </c>
      <c r="D1901" s="11">
        <f t="shared" si="385"/>
        <v>14.713923611110658</v>
      </c>
      <c r="E1901" s="2">
        <f t="shared" si="386"/>
        <v>-209.65341488277267</v>
      </c>
      <c r="F1901" s="2">
        <f t="shared" si="387"/>
        <v>-339.16411824668711</v>
      </c>
    </row>
    <row r="1902" spans="1:7" hidden="1" x14ac:dyDescent="0.25">
      <c r="A1902" s="18">
        <v>41266.466898148145</v>
      </c>
      <c r="B1902" s="31">
        <v>205.85</v>
      </c>
      <c r="C1902" s="31">
        <v>334.42</v>
      </c>
      <c r="D1902" s="11">
        <f t="shared" si="385"/>
        <v>14.720868055555911</v>
      </c>
      <c r="E1902" s="2">
        <f t="shared" si="386"/>
        <v>-209.83690112130478</v>
      </c>
      <c r="F1902" s="2">
        <f t="shared" si="387"/>
        <v>-340.89704383282367</v>
      </c>
    </row>
    <row r="1903" spans="1:7" hidden="1" x14ac:dyDescent="0.25">
      <c r="A1903" s="18">
        <v>41266.47384259259</v>
      </c>
      <c r="B1903" s="31">
        <v>206.07</v>
      </c>
      <c r="C1903" s="31">
        <v>336.72</v>
      </c>
      <c r="D1903" s="11">
        <f t="shared" si="385"/>
        <v>14.727812500001164</v>
      </c>
      <c r="E1903" s="2">
        <f t="shared" si="386"/>
        <v>-210.06116207951069</v>
      </c>
      <c r="F1903" s="2">
        <f t="shared" si="387"/>
        <v>-343.24159021406729</v>
      </c>
    </row>
    <row r="1904" spans="1:7" x14ac:dyDescent="0.25">
      <c r="A1904" s="18">
        <v>41266.480787037035</v>
      </c>
      <c r="B1904" s="31">
        <v>206.29</v>
      </c>
      <c r="C1904" s="31">
        <v>338.4</v>
      </c>
      <c r="D1904" s="11">
        <f t="shared" si="385"/>
        <v>14.734756944446417</v>
      </c>
      <c r="E1904" s="2">
        <f t="shared" si="386"/>
        <v>-210.28542303771661</v>
      </c>
      <c r="F1904" s="2">
        <f t="shared" si="387"/>
        <v>-344.95412844036696</v>
      </c>
      <c r="G1904" s="28">
        <f t="shared" ref="G1904" si="395">A1904</f>
        <v>41266.480787037035</v>
      </c>
    </row>
    <row r="1905" spans="1:7" hidden="1" x14ac:dyDescent="0.25">
      <c r="A1905" s="18">
        <v>41266.48773148148</v>
      </c>
      <c r="B1905" s="31">
        <v>206.44</v>
      </c>
      <c r="C1905" s="31">
        <v>340.52</v>
      </c>
      <c r="D1905" s="11">
        <f t="shared" si="385"/>
        <v>14.74170138889167</v>
      </c>
      <c r="E1905" s="2">
        <f t="shared" si="386"/>
        <v>-210.43832823649336</v>
      </c>
      <c r="F1905" s="2">
        <f t="shared" si="387"/>
        <v>-347.11518858307846</v>
      </c>
    </row>
    <row r="1906" spans="1:7" hidden="1" x14ac:dyDescent="0.25">
      <c r="A1906" s="18">
        <v>41266.494675925926</v>
      </c>
      <c r="B1906" s="31">
        <v>206.66</v>
      </c>
      <c r="C1906" s="31">
        <v>342.39</v>
      </c>
      <c r="D1906" s="11">
        <f t="shared" si="385"/>
        <v>14.748645833336923</v>
      </c>
      <c r="E1906" s="2">
        <f t="shared" si="386"/>
        <v>-210.66258919469928</v>
      </c>
      <c r="F1906" s="2">
        <f t="shared" si="387"/>
        <v>-349.02140672782872</v>
      </c>
    </row>
    <row r="1907" spans="1:7" hidden="1" x14ac:dyDescent="0.25">
      <c r="A1907" s="18">
        <v>41266.501620370371</v>
      </c>
      <c r="B1907" s="31">
        <v>206.83</v>
      </c>
      <c r="C1907" s="31">
        <v>344.56</v>
      </c>
      <c r="D1907" s="11">
        <f t="shared" si="385"/>
        <v>14.755590277782176</v>
      </c>
      <c r="E1907" s="2">
        <f t="shared" si="386"/>
        <v>-210.83588175331298</v>
      </c>
      <c r="F1907" s="2">
        <f t="shared" si="387"/>
        <v>-351.23343527013253</v>
      </c>
    </row>
    <row r="1908" spans="1:7" hidden="1" x14ac:dyDescent="0.25">
      <c r="A1908" s="18">
        <v>41266.508564814816</v>
      </c>
      <c r="B1908" s="31">
        <v>207.02</v>
      </c>
      <c r="C1908" s="31">
        <v>346.39</v>
      </c>
      <c r="D1908" s="11">
        <f t="shared" si="385"/>
        <v>14.762534722227429</v>
      </c>
      <c r="E1908" s="2">
        <f t="shared" si="386"/>
        <v>-211.02956167176353</v>
      </c>
      <c r="F1908" s="2">
        <f t="shared" si="387"/>
        <v>-353.09887869520895</v>
      </c>
    </row>
    <row r="1909" spans="1:7" hidden="1" x14ac:dyDescent="0.25">
      <c r="A1909" s="18">
        <v>41266.515509259254</v>
      </c>
      <c r="B1909" s="31">
        <v>207.22</v>
      </c>
      <c r="C1909" s="31">
        <v>348.61</v>
      </c>
      <c r="D1909" s="11">
        <f t="shared" si="385"/>
        <v>14.769479166665406</v>
      </c>
      <c r="E1909" s="2">
        <f t="shared" si="386"/>
        <v>-211.23343527013253</v>
      </c>
      <c r="F1909" s="2">
        <f t="shared" si="387"/>
        <v>-355.36187563710502</v>
      </c>
    </row>
    <row r="1910" spans="1:7" x14ac:dyDescent="0.25">
      <c r="A1910" s="18">
        <v>41266.522453703699</v>
      </c>
      <c r="B1910" s="31">
        <v>207.36</v>
      </c>
      <c r="C1910" s="31">
        <v>350.72</v>
      </c>
      <c r="D1910" s="11">
        <f t="shared" si="385"/>
        <v>14.776423611110658</v>
      </c>
      <c r="E1910" s="2">
        <f t="shared" si="386"/>
        <v>-211.37614678899084</v>
      </c>
      <c r="F1910" s="2">
        <f t="shared" si="387"/>
        <v>-357.51274209989811</v>
      </c>
      <c r="G1910" s="28">
        <f t="shared" ref="G1910" si="396">A1910</f>
        <v>41266.522453703699</v>
      </c>
    </row>
    <row r="1911" spans="1:7" hidden="1" x14ac:dyDescent="0.25">
      <c r="A1911" s="18">
        <v>41266.529398148145</v>
      </c>
      <c r="B1911" s="31">
        <v>207.53</v>
      </c>
      <c r="C1911" s="31">
        <v>352.71</v>
      </c>
      <c r="D1911" s="11">
        <f t="shared" si="385"/>
        <v>14.783368055555911</v>
      </c>
      <c r="E1911" s="2">
        <f t="shared" si="386"/>
        <v>-211.54943934760448</v>
      </c>
      <c r="F1911" s="2">
        <f t="shared" si="387"/>
        <v>-359.54128440366969</v>
      </c>
    </row>
    <row r="1912" spans="1:7" hidden="1" x14ac:dyDescent="0.25">
      <c r="A1912" s="18">
        <v>41266.53634259259</v>
      </c>
      <c r="B1912" s="31">
        <v>207.72</v>
      </c>
      <c r="C1912" s="31">
        <v>354.85</v>
      </c>
      <c r="D1912" s="11">
        <f t="shared" si="385"/>
        <v>14.790312500001164</v>
      </c>
      <c r="E1912" s="2">
        <f t="shared" si="386"/>
        <v>-211.74311926605506</v>
      </c>
      <c r="F1912" s="2">
        <f t="shared" si="387"/>
        <v>-361.7227319062182</v>
      </c>
    </row>
    <row r="1913" spans="1:7" hidden="1" x14ac:dyDescent="0.25">
      <c r="A1913" s="18">
        <v>41266.543287037035</v>
      </c>
      <c r="B1913" s="31">
        <v>207.87</v>
      </c>
      <c r="C1913" s="31">
        <v>356.64</v>
      </c>
      <c r="D1913" s="11">
        <f t="shared" si="385"/>
        <v>14.797256944446417</v>
      </c>
      <c r="E1913" s="2">
        <f t="shared" si="386"/>
        <v>-211.89602446483181</v>
      </c>
      <c r="F1913" s="2">
        <f t="shared" si="387"/>
        <v>-363.54740061162079</v>
      </c>
    </row>
    <row r="1914" spans="1:7" hidden="1" x14ac:dyDescent="0.25">
      <c r="A1914" s="18">
        <v>41266.55023148148</v>
      </c>
      <c r="B1914" s="31">
        <v>208.01</v>
      </c>
      <c r="C1914" s="31">
        <v>359.02</v>
      </c>
      <c r="D1914" s="11">
        <f t="shared" si="385"/>
        <v>14.80420138889167</v>
      </c>
      <c r="E1914" s="2">
        <f t="shared" si="386"/>
        <v>-212.03873598369012</v>
      </c>
      <c r="F1914" s="2">
        <f t="shared" si="387"/>
        <v>-365.97349643221202</v>
      </c>
    </row>
    <row r="1915" spans="1:7" hidden="1" x14ac:dyDescent="0.25">
      <c r="A1915" s="18">
        <v>41266.557175925926</v>
      </c>
      <c r="B1915" s="31">
        <v>208.19</v>
      </c>
      <c r="C1915" s="31">
        <v>361.34</v>
      </c>
      <c r="D1915" s="11">
        <f t="shared" si="385"/>
        <v>14.811145833336923</v>
      </c>
      <c r="E1915" s="2">
        <f t="shared" si="386"/>
        <v>-212.22222222222223</v>
      </c>
      <c r="F1915" s="2">
        <f t="shared" si="387"/>
        <v>-368.33843017329252</v>
      </c>
    </row>
    <row r="1916" spans="1:7" x14ac:dyDescent="0.25">
      <c r="A1916" s="18">
        <v>41266.564120370371</v>
      </c>
      <c r="B1916" s="31">
        <v>208.34</v>
      </c>
      <c r="C1916" s="31">
        <v>363.27</v>
      </c>
      <c r="D1916" s="11">
        <f t="shared" si="385"/>
        <v>14.818090277782176</v>
      </c>
      <c r="E1916" s="2">
        <f t="shared" si="386"/>
        <v>-212.37512742099898</v>
      </c>
      <c r="F1916" s="2">
        <f t="shared" si="387"/>
        <v>-370.3058103975535</v>
      </c>
      <c r="G1916" s="28">
        <f t="shared" ref="G1916" si="397">A1916</f>
        <v>41266.564120370371</v>
      </c>
    </row>
    <row r="1917" spans="1:7" hidden="1" x14ac:dyDescent="0.25">
      <c r="A1917" s="18">
        <v>41266.571064814816</v>
      </c>
      <c r="B1917" s="31">
        <v>208.5</v>
      </c>
      <c r="C1917" s="31">
        <v>365.31</v>
      </c>
      <c r="D1917" s="11">
        <f t="shared" si="385"/>
        <v>14.825034722227429</v>
      </c>
      <c r="E1917" s="2">
        <f t="shared" si="386"/>
        <v>-212.5382262996942</v>
      </c>
      <c r="F1917" s="2">
        <f t="shared" si="387"/>
        <v>-372.38532110091745</v>
      </c>
    </row>
    <row r="1918" spans="1:7" hidden="1" x14ac:dyDescent="0.25">
      <c r="A1918" s="18">
        <v>41266.578009259254</v>
      </c>
      <c r="B1918" s="31">
        <v>208.67</v>
      </c>
      <c r="C1918" s="31">
        <v>367.44</v>
      </c>
      <c r="D1918" s="11">
        <f t="shared" si="385"/>
        <v>14.831979166665406</v>
      </c>
      <c r="E1918" s="2">
        <f t="shared" si="386"/>
        <v>-212.71151885830784</v>
      </c>
      <c r="F1918" s="2">
        <f t="shared" si="387"/>
        <v>-374.55657492354743</v>
      </c>
    </row>
    <row r="1919" spans="1:7" hidden="1" x14ac:dyDescent="0.25">
      <c r="A1919" s="18">
        <v>41266.584953703699</v>
      </c>
      <c r="B1919" s="31">
        <v>208.81</v>
      </c>
      <c r="C1919" s="31">
        <v>369.46</v>
      </c>
      <c r="D1919" s="11">
        <f t="shared" si="385"/>
        <v>14.838923611110658</v>
      </c>
      <c r="E1919" s="2">
        <f t="shared" si="386"/>
        <v>-212.85423037716618</v>
      </c>
      <c r="F1919" s="2">
        <f t="shared" si="387"/>
        <v>-376.61569826707438</v>
      </c>
    </row>
    <row r="1920" spans="1:7" hidden="1" x14ac:dyDescent="0.25">
      <c r="A1920" s="18">
        <v>41266.591898148145</v>
      </c>
      <c r="B1920" s="31">
        <v>208.89</v>
      </c>
      <c r="C1920" s="31">
        <v>371.12</v>
      </c>
      <c r="D1920" s="11">
        <f t="shared" si="385"/>
        <v>14.845868055555911</v>
      </c>
      <c r="E1920" s="2">
        <f t="shared" si="386"/>
        <v>-212.93577981651376</v>
      </c>
      <c r="F1920" s="2">
        <f t="shared" si="387"/>
        <v>-378.30784913353722</v>
      </c>
    </row>
    <row r="1921" spans="1:7" hidden="1" x14ac:dyDescent="0.25">
      <c r="A1921" s="18">
        <v>41266.59884259259</v>
      </c>
      <c r="B1921" s="31">
        <v>209.01</v>
      </c>
      <c r="C1921" s="31">
        <v>373.27</v>
      </c>
      <c r="D1921" s="11">
        <f t="shared" si="385"/>
        <v>14.852812500001164</v>
      </c>
      <c r="E1921" s="2">
        <f t="shared" si="386"/>
        <v>-213.05810397553518</v>
      </c>
      <c r="F1921" s="2">
        <f t="shared" si="387"/>
        <v>-380.49949031600408</v>
      </c>
    </row>
    <row r="1922" spans="1:7" x14ac:dyDescent="0.25">
      <c r="A1922" s="18">
        <v>41266.605787037035</v>
      </c>
      <c r="B1922" s="31">
        <v>209.18</v>
      </c>
      <c r="C1922" s="31">
        <v>375.3</v>
      </c>
      <c r="D1922" s="11">
        <f t="shared" si="385"/>
        <v>14.859756944446417</v>
      </c>
      <c r="E1922" s="2">
        <f t="shared" si="386"/>
        <v>-213.23139653414884</v>
      </c>
      <c r="F1922" s="2">
        <f t="shared" si="387"/>
        <v>-382.56880733944956</v>
      </c>
      <c r="G1922" s="28">
        <f t="shared" ref="G1922" si="398">A1922</f>
        <v>41266.605787037035</v>
      </c>
    </row>
    <row r="1923" spans="1:7" hidden="1" x14ac:dyDescent="0.25">
      <c r="A1923" s="18">
        <v>41266.61273148148</v>
      </c>
      <c r="B1923" s="31">
        <v>209.31</v>
      </c>
      <c r="C1923" s="31">
        <v>377.57</v>
      </c>
      <c r="D1923" s="11">
        <f t="shared" ref="D1923:D1986" si="399">A1923-$H$2</f>
        <v>14.86670138889167</v>
      </c>
      <c r="E1923" s="2">
        <f t="shared" ref="E1923:E1986" si="400">B1923/-0.981</f>
        <v>-213.3639143730887</v>
      </c>
      <c r="F1923" s="2">
        <f t="shared" ref="F1923:F1986" si="401">C1923/-0.981</f>
        <v>-384.88277268093782</v>
      </c>
    </row>
    <row r="1924" spans="1:7" hidden="1" x14ac:dyDescent="0.25">
      <c r="A1924" s="18">
        <v>41266.619675925926</v>
      </c>
      <c r="B1924" s="31">
        <v>209.44</v>
      </c>
      <c r="C1924" s="31">
        <v>380.02</v>
      </c>
      <c r="D1924" s="11">
        <f t="shared" si="399"/>
        <v>14.873645833336923</v>
      </c>
      <c r="E1924" s="2">
        <f t="shared" si="400"/>
        <v>-213.49643221202854</v>
      </c>
      <c r="F1924" s="2">
        <f t="shared" si="401"/>
        <v>-387.38022426095819</v>
      </c>
    </row>
    <row r="1925" spans="1:7" hidden="1" x14ac:dyDescent="0.25">
      <c r="A1925" s="18">
        <v>41266.626620370371</v>
      </c>
      <c r="B1925" s="31">
        <v>209.59</v>
      </c>
      <c r="C1925" s="31">
        <v>382.21</v>
      </c>
      <c r="D1925" s="11">
        <f t="shared" si="399"/>
        <v>14.880590277782176</v>
      </c>
      <c r="E1925" s="2">
        <f t="shared" si="400"/>
        <v>-213.64933741080532</v>
      </c>
      <c r="F1925" s="2">
        <f t="shared" si="401"/>
        <v>-389.61264016309889</v>
      </c>
    </row>
    <row r="1926" spans="1:7" hidden="1" x14ac:dyDescent="0.25">
      <c r="A1926" s="18">
        <v>41266.633564814816</v>
      </c>
      <c r="B1926" s="31">
        <v>209.76</v>
      </c>
      <c r="C1926" s="31">
        <v>384.58</v>
      </c>
      <c r="D1926" s="11">
        <f t="shared" si="399"/>
        <v>14.887534722227429</v>
      </c>
      <c r="E1926" s="2">
        <f t="shared" si="400"/>
        <v>-213.82262996941895</v>
      </c>
      <c r="F1926" s="2">
        <f t="shared" si="401"/>
        <v>-392.02854230377164</v>
      </c>
    </row>
    <row r="1927" spans="1:7" hidden="1" x14ac:dyDescent="0.25">
      <c r="A1927" s="18">
        <v>41266.640509259254</v>
      </c>
      <c r="B1927" s="31">
        <v>209.9</v>
      </c>
      <c r="C1927" s="31">
        <v>386.91</v>
      </c>
      <c r="D1927" s="11">
        <f t="shared" si="399"/>
        <v>14.894479166665406</v>
      </c>
      <c r="E1927" s="2">
        <f t="shared" si="400"/>
        <v>-213.96534148827729</v>
      </c>
      <c r="F1927" s="2">
        <f t="shared" si="401"/>
        <v>-394.40366972477068</v>
      </c>
    </row>
    <row r="1928" spans="1:7" x14ac:dyDescent="0.25">
      <c r="A1928" s="18">
        <v>41266.647453703699</v>
      </c>
      <c r="B1928" s="31">
        <v>210.06</v>
      </c>
      <c r="C1928" s="31">
        <v>389.2</v>
      </c>
      <c r="D1928" s="11">
        <f t="shared" si="399"/>
        <v>14.901423611110658</v>
      </c>
      <c r="E1928" s="2">
        <f t="shared" si="400"/>
        <v>-214.12844036697248</v>
      </c>
      <c r="F1928" s="2">
        <f t="shared" si="401"/>
        <v>-396.73802242609582</v>
      </c>
      <c r="G1928" s="28">
        <f t="shared" ref="G1928" si="402">A1928</f>
        <v>41266.647453703699</v>
      </c>
    </row>
    <row r="1929" spans="1:7" hidden="1" x14ac:dyDescent="0.25">
      <c r="A1929" s="18">
        <v>41266.654398148145</v>
      </c>
      <c r="B1929" s="31">
        <v>210.23</v>
      </c>
      <c r="C1929" s="31">
        <v>391.49</v>
      </c>
      <c r="D1929" s="11">
        <f t="shared" si="399"/>
        <v>14.908368055555911</v>
      </c>
      <c r="E1929" s="2">
        <f t="shared" si="400"/>
        <v>-214.30173292558612</v>
      </c>
      <c r="F1929" s="2">
        <f t="shared" si="401"/>
        <v>-399.07237512742103</v>
      </c>
    </row>
    <row r="1930" spans="1:7" hidden="1" x14ac:dyDescent="0.25">
      <c r="A1930" s="18">
        <v>41266.66134259259</v>
      </c>
      <c r="B1930" s="31">
        <v>210.26</v>
      </c>
      <c r="C1930" s="31">
        <v>393.42</v>
      </c>
      <c r="D1930" s="11">
        <f t="shared" si="399"/>
        <v>14.915312500001164</v>
      </c>
      <c r="E1930" s="2">
        <f t="shared" si="400"/>
        <v>-214.33231396534148</v>
      </c>
      <c r="F1930" s="2">
        <f t="shared" si="401"/>
        <v>-401.039755351682</v>
      </c>
    </row>
    <row r="1931" spans="1:7" hidden="1" x14ac:dyDescent="0.25">
      <c r="A1931" s="18">
        <v>41266.668287037035</v>
      </c>
      <c r="B1931" s="31">
        <v>210.48</v>
      </c>
      <c r="C1931" s="31">
        <v>396.05</v>
      </c>
      <c r="D1931" s="11">
        <f t="shared" si="399"/>
        <v>14.922256944446417</v>
      </c>
      <c r="E1931" s="2">
        <f t="shared" si="400"/>
        <v>-214.5565749235474</v>
      </c>
      <c r="F1931" s="2">
        <f t="shared" si="401"/>
        <v>-403.72069317023448</v>
      </c>
    </row>
    <row r="1932" spans="1:7" hidden="1" x14ac:dyDescent="0.25">
      <c r="A1932" s="18">
        <v>41266.67523148148</v>
      </c>
      <c r="B1932" s="31">
        <v>210.67</v>
      </c>
      <c r="C1932" s="31">
        <v>398.58</v>
      </c>
      <c r="D1932" s="11">
        <f t="shared" si="399"/>
        <v>14.92920138889167</v>
      </c>
      <c r="E1932" s="2">
        <f t="shared" si="400"/>
        <v>-214.75025484199796</v>
      </c>
      <c r="F1932" s="2">
        <f t="shared" si="401"/>
        <v>-406.29969418960246</v>
      </c>
    </row>
    <row r="1933" spans="1:7" hidden="1" x14ac:dyDescent="0.25">
      <c r="A1933" s="18">
        <v>41266.682175925926</v>
      </c>
      <c r="B1933" s="31">
        <v>210.86</v>
      </c>
      <c r="C1933" s="31">
        <v>400.64</v>
      </c>
      <c r="D1933" s="11">
        <f t="shared" si="399"/>
        <v>14.936145833336923</v>
      </c>
      <c r="E1933" s="2">
        <f t="shared" si="400"/>
        <v>-214.94393476044854</v>
      </c>
      <c r="F1933" s="2">
        <f t="shared" si="401"/>
        <v>-408.39959225280325</v>
      </c>
    </row>
    <row r="1934" spans="1:7" x14ac:dyDescent="0.25">
      <c r="A1934" s="18">
        <v>41266.689120370371</v>
      </c>
      <c r="B1934" s="31">
        <v>211.02</v>
      </c>
      <c r="C1934" s="31">
        <v>402.82</v>
      </c>
      <c r="D1934" s="11">
        <f t="shared" si="399"/>
        <v>14.943090277782176</v>
      </c>
      <c r="E1934" s="2">
        <f t="shared" si="400"/>
        <v>-215.10703363914374</v>
      </c>
      <c r="F1934" s="2">
        <f t="shared" si="401"/>
        <v>-410.62181447502547</v>
      </c>
      <c r="G1934" s="28">
        <f t="shared" ref="G1934" si="403">A1934</f>
        <v>41266.689120370371</v>
      </c>
    </row>
    <row r="1935" spans="1:7" hidden="1" x14ac:dyDescent="0.25">
      <c r="A1935" s="18">
        <v>41266.696064814816</v>
      </c>
      <c r="B1935" s="31">
        <v>211.19</v>
      </c>
      <c r="C1935" s="31">
        <v>405.19</v>
      </c>
      <c r="D1935" s="11">
        <f t="shared" si="399"/>
        <v>14.950034722227429</v>
      </c>
      <c r="E1935" s="2">
        <f t="shared" si="400"/>
        <v>-215.2803261977574</v>
      </c>
      <c r="F1935" s="2">
        <f t="shared" si="401"/>
        <v>-413.03771661569829</v>
      </c>
    </row>
    <row r="1936" spans="1:7" hidden="1" x14ac:dyDescent="0.25">
      <c r="A1936" s="18">
        <v>41266.703009259254</v>
      </c>
      <c r="B1936" s="31">
        <v>211.38</v>
      </c>
      <c r="C1936" s="31">
        <v>408.43</v>
      </c>
      <c r="D1936" s="11">
        <f t="shared" si="399"/>
        <v>14.956979166665406</v>
      </c>
      <c r="E1936" s="2">
        <f t="shared" si="400"/>
        <v>-215.47400611620796</v>
      </c>
      <c r="F1936" s="2">
        <f t="shared" si="401"/>
        <v>-416.34046890927624</v>
      </c>
    </row>
    <row r="1937" spans="1:7" hidden="1" x14ac:dyDescent="0.25">
      <c r="A1937" s="18">
        <v>41266.709953703699</v>
      </c>
      <c r="B1937" s="31">
        <v>211.51</v>
      </c>
      <c r="C1937" s="31">
        <v>410.83</v>
      </c>
      <c r="D1937" s="11">
        <f t="shared" si="399"/>
        <v>14.963923611110658</v>
      </c>
      <c r="E1937" s="2">
        <f t="shared" si="400"/>
        <v>-215.60652395514779</v>
      </c>
      <c r="F1937" s="2">
        <f t="shared" si="401"/>
        <v>-418.78695208970436</v>
      </c>
    </row>
    <row r="1938" spans="1:7" hidden="1" x14ac:dyDescent="0.25">
      <c r="A1938" s="18">
        <v>41266.716898148145</v>
      </c>
      <c r="B1938" s="31">
        <v>211.68</v>
      </c>
      <c r="C1938" s="31">
        <v>413.11</v>
      </c>
      <c r="D1938" s="11">
        <f t="shared" si="399"/>
        <v>14.970868055555911</v>
      </c>
      <c r="E1938" s="2">
        <f t="shared" si="400"/>
        <v>-215.77981651376149</v>
      </c>
      <c r="F1938" s="2">
        <f t="shared" si="401"/>
        <v>-421.11111111111114</v>
      </c>
    </row>
    <row r="1939" spans="1:7" hidden="1" x14ac:dyDescent="0.25">
      <c r="A1939" s="18">
        <v>41266.72384259259</v>
      </c>
      <c r="B1939" s="31">
        <v>211.83</v>
      </c>
      <c r="C1939" s="31">
        <v>415.93</v>
      </c>
      <c r="D1939" s="11">
        <f t="shared" si="399"/>
        <v>14.977812500001164</v>
      </c>
      <c r="E1939" s="2">
        <f t="shared" si="400"/>
        <v>-215.93272171253824</v>
      </c>
      <c r="F1939" s="2">
        <f t="shared" si="401"/>
        <v>-423.98572884811421</v>
      </c>
    </row>
    <row r="1940" spans="1:7" x14ac:dyDescent="0.25">
      <c r="A1940" s="18">
        <v>41266.730787037035</v>
      </c>
      <c r="B1940" s="31">
        <v>212.04</v>
      </c>
      <c r="C1940" s="31">
        <v>418.32</v>
      </c>
      <c r="D1940" s="11">
        <f t="shared" si="399"/>
        <v>14.984756944446417</v>
      </c>
      <c r="E1940" s="2">
        <f t="shared" si="400"/>
        <v>-216.14678899082568</v>
      </c>
      <c r="F1940" s="2">
        <f t="shared" si="401"/>
        <v>-426.42201834862385</v>
      </c>
      <c r="G1940" s="28">
        <f t="shared" ref="G1940" si="404">A1940</f>
        <v>41266.730787037035</v>
      </c>
    </row>
    <row r="1941" spans="1:7" hidden="1" x14ac:dyDescent="0.25">
      <c r="A1941" s="18">
        <v>41266.73773148148</v>
      </c>
      <c r="B1941" s="31">
        <v>212.14</v>
      </c>
      <c r="C1941" s="31">
        <v>421.2</v>
      </c>
      <c r="D1941" s="11">
        <f t="shared" si="399"/>
        <v>14.99170138889167</v>
      </c>
      <c r="E1941" s="2">
        <f t="shared" si="400"/>
        <v>-216.24872579001018</v>
      </c>
      <c r="F1941" s="2">
        <f t="shared" si="401"/>
        <v>-429.35779816513764</v>
      </c>
    </row>
    <row r="1942" spans="1:7" hidden="1" x14ac:dyDescent="0.25">
      <c r="A1942" s="18">
        <v>41266.744675925926</v>
      </c>
      <c r="B1942" s="31">
        <v>212.35</v>
      </c>
      <c r="C1942" s="31">
        <v>424.21</v>
      </c>
      <c r="D1942" s="11">
        <f t="shared" si="399"/>
        <v>14.998645833336923</v>
      </c>
      <c r="E1942" s="2">
        <f t="shared" si="400"/>
        <v>-216.46279306829766</v>
      </c>
      <c r="F1942" s="2">
        <f t="shared" si="401"/>
        <v>-432.42609582059123</v>
      </c>
    </row>
    <row r="1943" spans="1:7" hidden="1" x14ac:dyDescent="0.25">
      <c r="A1943" s="18">
        <v>41266.751620370371</v>
      </c>
      <c r="B1943" s="31">
        <v>212.55</v>
      </c>
      <c r="C1943" s="31">
        <v>426.86</v>
      </c>
      <c r="D1943" s="11">
        <f t="shared" si="399"/>
        <v>15.005590277782176</v>
      </c>
      <c r="E1943" s="2">
        <f t="shared" si="400"/>
        <v>-216.66666666666669</v>
      </c>
      <c r="F1943" s="2">
        <f t="shared" si="401"/>
        <v>-435.12742099898065</v>
      </c>
    </row>
    <row r="1944" spans="1:7" hidden="1" x14ac:dyDescent="0.25">
      <c r="A1944" s="18">
        <v>41266.758564814816</v>
      </c>
      <c r="B1944" s="31">
        <v>212.65</v>
      </c>
      <c r="C1944" s="31">
        <v>429.54</v>
      </c>
      <c r="D1944" s="11">
        <f t="shared" si="399"/>
        <v>15.012534722227429</v>
      </c>
      <c r="E1944" s="2">
        <f t="shared" si="400"/>
        <v>-216.76860346585119</v>
      </c>
      <c r="F1944" s="2">
        <f t="shared" si="401"/>
        <v>-437.85932721712538</v>
      </c>
    </row>
    <row r="1945" spans="1:7" hidden="1" x14ac:dyDescent="0.25">
      <c r="A1945" s="18">
        <v>41266.765509259254</v>
      </c>
      <c r="B1945" s="31">
        <v>212.83</v>
      </c>
      <c r="C1945" s="31">
        <v>431.7</v>
      </c>
      <c r="D1945" s="11">
        <f t="shared" si="399"/>
        <v>15.019479166665406</v>
      </c>
      <c r="E1945" s="2">
        <f t="shared" si="400"/>
        <v>-216.9520897043833</v>
      </c>
      <c r="F1945" s="2">
        <f t="shared" si="401"/>
        <v>-440.06116207951072</v>
      </c>
    </row>
    <row r="1946" spans="1:7" x14ac:dyDescent="0.25">
      <c r="A1946" s="18">
        <v>41266.772453703699</v>
      </c>
      <c r="B1946" s="31">
        <v>213.03</v>
      </c>
      <c r="C1946" s="31">
        <v>434.83</v>
      </c>
      <c r="D1946" s="11">
        <f t="shared" si="399"/>
        <v>15.026423611110658</v>
      </c>
      <c r="E1946" s="2">
        <f t="shared" si="400"/>
        <v>-217.1559633027523</v>
      </c>
      <c r="F1946" s="2">
        <f t="shared" si="401"/>
        <v>-443.2517838939857</v>
      </c>
      <c r="G1946" s="28">
        <f t="shared" ref="G1946" si="405">A1946</f>
        <v>41266.772453703699</v>
      </c>
    </row>
    <row r="1947" spans="1:7" hidden="1" x14ac:dyDescent="0.25">
      <c r="A1947" s="18">
        <v>41266.779398148145</v>
      </c>
      <c r="B1947" s="31">
        <v>213.2</v>
      </c>
      <c r="C1947" s="31">
        <v>437.93</v>
      </c>
      <c r="D1947" s="11">
        <f t="shared" si="399"/>
        <v>15.033368055555911</v>
      </c>
      <c r="E1947" s="2">
        <f t="shared" si="400"/>
        <v>-217.32925586136594</v>
      </c>
      <c r="F1947" s="2">
        <f t="shared" si="401"/>
        <v>-446.41182466870544</v>
      </c>
    </row>
    <row r="1948" spans="1:7" hidden="1" x14ac:dyDescent="0.25">
      <c r="A1948" s="18">
        <v>41266.78634259259</v>
      </c>
      <c r="B1948" s="31">
        <v>213.35</v>
      </c>
      <c r="C1948" s="31">
        <v>440.25</v>
      </c>
      <c r="D1948" s="11">
        <f t="shared" si="399"/>
        <v>15.040312500001164</v>
      </c>
      <c r="E1948" s="2">
        <f t="shared" si="400"/>
        <v>-217.48216106014272</v>
      </c>
      <c r="F1948" s="2">
        <f t="shared" si="401"/>
        <v>-448.77675840978594</v>
      </c>
    </row>
    <row r="1949" spans="1:7" hidden="1" x14ac:dyDescent="0.25">
      <c r="A1949" s="18">
        <v>41266.793287037035</v>
      </c>
      <c r="B1949" s="31">
        <v>213.51</v>
      </c>
      <c r="C1949" s="31">
        <v>443.34</v>
      </c>
      <c r="D1949" s="11">
        <f t="shared" si="399"/>
        <v>15.047256944446417</v>
      </c>
      <c r="E1949" s="2">
        <f t="shared" si="400"/>
        <v>-217.64525993883791</v>
      </c>
      <c r="F1949" s="2">
        <f t="shared" si="401"/>
        <v>-451.92660550458714</v>
      </c>
    </row>
    <row r="1950" spans="1:7" hidden="1" x14ac:dyDescent="0.25">
      <c r="A1950" s="18">
        <v>41266.80023148148</v>
      </c>
      <c r="B1950" s="31">
        <v>213.66</v>
      </c>
      <c r="C1950" s="31">
        <v>445.93</v>
      </c>
      <c r="D1950" s="11">
        <f t="shared" si="399"/>
        <v>15.05420138889167</v>
      </c>
      <c r="E1950" s="2">
        <f t="shared" si="400"/>
        <v>-217.79816513761469</v>
      </c>
      <c r="F1950" s="2">
        <f t="shared" si="401"/>
        <v>-454.56676860346585</v>
      </c>
    </row>
    <row r="1951" spans="1:7" hidden="1" x14ac:dyDescent="0.25">
      <c r="A1951" s="18">
        <v>41266.807175925926</v>
      </c>
      <c r="B1951" s="31">
        <v>213.78</v>
      </c>
      <c r="C1951" s="31">
        <v>449.57</v>
      </c>
      <c r="D1951" s="11">
        <f t="shared" si="399"/>
        <v>15.061145833336923</v>
      </c>
      <c r="E1951" s="2">
        <f t="shared" si="400"/>
        <v>-217.92048929663608</v>
      </c>
      <c r="F1951" s="2">
        <f t="shared" si="401"/>
        <v>-458.27726809378186</v>
      </c>
    </row>
    <row r="1952" spans="1:7" x14ac:dyDescent="0.25">
      <c r="A1952" s="18">
        <v>41266.814120370371</v>
      </c>
      <c r="B1952" s="31">
        <v>213.96</v>
      </c>
      <c r="C1952" s="31">
        <v>451.98</v>
      </c>
      <c r="D1952" s="11">
        <f t="shared" si="399"/>
        <v>15.068090277782176</v>
      </c>
      <c r="E1952" s="2">
        <f t="shared" si="400"/>
        <v>-218.10397553516822</v>
      </c>
      <c r="F1952" s="2">
        <f t="shared" si="401"/>
        <v>-460.73394495412845</v>
      </c>
      <c r="G1952" s="28">
        <f t="shared" ref="G1952" si="406">A1952</f>
        <v>41266.814120370371</v>
      </c>
    </row>
    <row r="1953" spans="1:7" hidden="1" x14ac:dyDescent="0.25">
      <c r="A1953" s="18">
        <v>41266.821064814816</v>
      </c>
      <c r="B1953" s="31">
        <v>214.08</v>
      </c>
      <c r="C1953" s="31">
        <v>454.87</v>
      </c>
      <c r="D1953" s="11">
        <f t="shared" si="399"/>
        <v>15.075034722227429</v>
      </c>
      <c r="E1953" s="2">
        <f t="shared" si="400"/>
        <v>-218.22629969418961</v>
      </c>
      <c r="F1953" s="2">
        <f t="shared" si="401"/>
        <v>-463.67991845056065</v>
      </c>
    </row>
    <row r="1954" spans="1:7" hidden="1" x14ac:dyDescent="0.25">
      <c r="A1954" s="18">
        <v>41266.828009259254</v>
      </c>
      <c r="B1954" s="31">
        <v>214.26</v>
      </c>
      <c r="C1954" s="31">
        <v>457.33</v>
      </c>
      <c r="D1954" s="11">
        <f t="shared" si="399"/>
        <v>15.081979166665406</v>
      </c>
      <c r="E1954" s="2">
        <f t="shared" si="400"/>
        <v>-218.40978593272172</v>
      </c>
      <c r="F1954" s="2">
        <f t="shared" si="401"/>
        <v>-466.18756371049949</v>
      </c>
    </row>
    <row r="1955" spans="1:7" hidden="1" x14ac:dyDescent="0.25">
      <c r="A1955" s="18">
        <v>41266.834953703699</v>
      </c>
      <c r="B1955" s="31">
        <v>214.42</v>
      </c>
      <c r="C1955" s="31">
        <v>460.94</v>
      </c>
      <c r="D1955" s="11">
        <f t="shared" si="399"/>
        <v>15.088923611110658</v>
      </c>
      <c r="E1955" s="2">
        <f t="shared" si="400"/>
        <v>-218.57288481141691</v>
      </c>
      <c r="F1955" s="2">
        <f t="shared" si="401"/>
        <v>-469.86748216106014</v>
      </c>
    </row>
    <row r="1956" spans="1:7" hidden="1" x14ac:dyDescent="0.25">
      <c r="A1956" s="18">
        <v>41266.841898148145</v>
      </c>
      <c r="B1956" s="31">
        <v>214.48</v>
      </c>
      <c r="C1956" s="31">
        <v>464.26</v>
      </c>
      <c r="D1956" s="11">
        <f t="shared" si="399"/>
        <v>15.095868055555911</v>
      </c>
      <c r="E1956" s="2">
        <f t="shared" si="400"/>
        <v>-218.63404689092761</v>
      </c>
      <c r="F1956" s="2">
        <f t="shared" si="401"/>
        <v>-473.2517838939857</v>
      </c>
    </row>
    <row r="1957" spans="1:7" hidden="1" x14ac:dyDescent="0.25">
      <c r="A1957" s="18">
        <v>41266.84884259259</v>
      </c>
      <c r="B1957" s="31">
        <v>214.72</v>
      </c>
      <c r="C1957" s="31">
        <v>467.24</v>
      </c>
      <c r="D1957" s="11">
        <f t="shared" si="399"/>
        <v>15.102812500001164</v>
      </c>
      <c r="E1957" s="2">
        <f t="shared" si="400"/>
        <v>-218.87869520897044</v>
      </c>
      <c r="F1957" s="2">
        <f t="shared" si="401"/>
        <v>-476.28950050968399</v>
      </c>
    </row>
    <row r="1958" spans="1:7" x14ac:dyDescent="0.25">
      <c r="A1958" s="18">
        <v>41266.855787037035</v>
      </c>
      <c r="B1958" s="31">
        <v>214.89</v>
      </c>
      <c r="C1958" s="31">
        <v>470.48</v>
      </c>
      <c r="D1958" s="11">
        <f t="shared" si="399"/>
        <v>15.109756944446417</v>
      </c>
      <c r="E1958" s="2">
        <f t="shared" si="400"/>
        <v>-219.05198776758408</v>
      </c>
      <c r="F1958" s="2">
        <f t="shared" si="401"/>
        <v>-479.592252803262</v>
      </c>
      <c r="G1958" s="28">
        <f t="shared" ref="G1958" si="407">A1958</f>
        <v>41266.855787037035</v>
      </c>
    </row>
    <row r="1959" spans="1:7" hidden="1" x14ac:dyDescent="0.25">
      <c r="A1959" s="18">
        <v>41266.86273148148</v>
      </c>
      <c r="B1959" s="31">
        <v>215.04</v>
      </c>
      <c r="C1959" s="31">
        <v>473.51</v>
      </c>
      <c r="D1959" s="11">
        <f t="shared" si="399"/>
        <v>15.11670138889167</v>
      </c>
      <c r="E1959" s="2">
        <f t="shared" si="400"/>
        <v>-219.20489296636086</v>
      </c>
      <c r="F1959" s="2">
        <f t="shared" si="401"/>
        <v>-482.68093781855248</v>
      </c>
    </row>
    <row r="1960" spans="1:7" hidden="1" x14ac:dyDescent="0.25">
      <c r="A1960" s="18">
        <v>41266.869675925926</v>
      </c>
      <c r="B1960" s="31">
        <v>215.2</v>
      </c>
      <c r="C1960" s="31">
        <v>476.74</v>
      </c>
      <c r="D1960" s="11">
        <f t="shared" si="399"/>
        <v>15.123645833336923</v>
      </c>
      <c r="E1960" s="2">
        <f t="shared" si="400"/>
        <v>-219.36799184505605</v>
      </c>
      <c r="F1960" s="2">
        <f t="shared" si="401"/>
        <v>-485.97349643221207</v>
      </c>
    </row>
    <row r="1961" spans="1:7" hidden="1" x14ac:dyDescent="0.25">
      <c r="A1961" s="18">
        <v>41266.876620370371</v>
      </c>
      <c r="B1961" s="31">
        <v>215.29</v>
      </c>
      <c r="C1961" s="31">
        <v>480.39</v>
      </c>
      <c r="D1961" s="11">
        <f t="shared" si="399"/>
        <v>15.130590277782176</v>
      </c>
      <c r="E1961" s="2">
        <f t="shared" si="400"/>
        <v>-219.45973496432211</v>
      </c>
      <c r="F1961" s="2">
        <f t="shared" si="401"/>
        <v>-489.6941896024465</v>
      </c>
    </row>
    <row r="1962" spans="1:7" hidden="1" x14ac:dyDescent="0.25">
      <c r="A1962" s="18">
        <v>41266.883564814816</v>
      </c>
      <c r="B1962" s="31">
        <v>215.53</v>
      </c>
      <c r="C1962" s="31">
        <v>483.57</v>
      </c>
      <c r="D1962" s="11">
        <f t="shared" si="399"/>
        <v>15.137534722227429</v>
      </c>
      <c r="E1962" s="2">
        <f t="shared" si="400"/>
        <v>-219.70438328236494</v>
      </c>
      <c r="F1962" s="2">
        <f t="shared" si="401"/>
        <v>-492.93577981651379</v>
      </c>
    </row>
    <row r="1963" spans="1:7" hidden="1" x14ac:dyDescent="0.25">
      <c r="A1963" s="18">
        <v>41266.890509259254</v>
      </c>
      <c r="B1963" s="31">
        <v>215.64</v>
      </c>
      <c r="C1963" s="31">
        <v>487.32</v>
      </c>
      <c r="D1963" s="11">
        <f t="shared" si="399"/>
        <v>15.144479166665406</v>
      </c>
      <c r="E1963" s="2">
        <f t="shared" si="400"/>
        <v>-219.81651376146789</v>
      </c>
      <c r="F1963" s="2">
        <f t="shared" si="401"/>
        <v>-496.75840978593271</v>
      </c>
    </row>
    <row r="1964" spans="1:7" x14ac:dyDescent="0.25">
      <c r="A1964" s="18">
        <v>41266.897453703699</v>
      </c>
      <c r="B1964" s="31">
        <v>215.86</v>
      </c>
      <c r="C1964" s="31">
        <v>490.69</v>
      </c>
      <c r="D1964" s="11">
        <f t="shared" si="399"/>
        <v>15.151423611110658</v>
      </c>
      <c r="E1964" s="2">
        <f t="shared" si="400"/>
        <v>-220.04077471967381</v>
      </c>
      <c r="F1964" s="2">
        <f t="shared" si="401"/>
        <v>-500.19367991845058</v>
      </c>
      <c r="G1964" s="28">
        <f t="shared" ref="G1964" si="408">A1964</f>
        <v>41266.897453703699</v>
      </c>
    </row>
    <row r="1965" spans="1:7" hidden="1" x14ac:dyDescent="0.25">
      <c r="A1965" s="18">
        <v>41266.904398148145</v>
      </c>
      <c r="B1965" s="31">
        <v>216</v>
      </c>
      <c r="C1965" s="31">
        <v>494.11</v>
      </c>
      <c r="D1965" s="11">
        <f t="shared" si="399"/>
        <v>15.158368055555911</v>
      </c>
      <c r="E1965" s="2">
        <f t="shared" si="400"/>
        <v>-220.18348623853211</v>
      </c>
      <c r="F1965" s="2">
        <f t="shared" si="401"/>
        <v>-503.67991845056065</v>
      </c>
    </row>
    <row r="1966" spans="1:7" hidden="1" x14ac:dyDescent="0.25">
      <c r="A1966" s="18">
        <v>41266.91134259259</v>
      </c>
      <c r="B1966" s="31">
        <v>216.18</v>
      </c>
      <c r="C1966" s="31">
        <v>496.72</v>
      </c>
      <c r="D1966" s="11">
        <f t="shared" si="399"/>
        <v>15.165312500001164</v>
      </c>
      <c r="E1966" s="2">
        <f t="shared" si="400"/>
        <v>-220.36697247706422</v>
      </c>
      <c r="F1966" s="2">
        <f t="shared" si="401"/>
        <v>-506.3404689092763</v>
      </c>
    </row>
    <row r="1967" spans="1:7" hidden="1" x14ac:dyDescent="0.25">
      <c r="A1967" s="18">
        <v>41266.918287037035</v>
      </c>
      <c r="B1967" s="31">
        <v>216.38</v>
      </c>
      <c r="C1967" s="31">
        <v>500.02</v>
      </c>
      <c r="D1967" s="11">
        <f t="shared" si="399"/>
        <v>15.172256944446417</v>
      </c>
      <c r="E1967" s="2">
        <f t="shared" si="400"/>
        <v>-220.57084607543322</v>
      </c>
      <c r="F1967" s="2">
        <f t="shared" si="401"/>
        <v>-509.70438328236492</v>
      </c>
    </row>
    <row r="1968" spans="1:7" hidden="1" x14ac:dyDescent="0.25">
      <c r="A1968" s="18">
        <v>41266.92523148148</v>
      </c>
      <c r="B1968" s="31">
        <v>216.57</v>
      </c>
      <c r="C1968" s="31">
        <v>503.64</v>
      </c>
      <c r="D1968" s="11">
        <f t="shared" si="399"/>
        <v>15.17920138889167</v>
      </c>
      <c r="E1968" s="2">
        <f t="shared" si="400"/>
        <v>-220.76452599388378</v>
      </c>
      <c r="F1968" s="2">
        <f t="shared" si="401"/>
        <v>-513.39449541284398</v>
      </c>
    </row>
    <row r="1969" spans="1:7" hidden="1" x14ac:dyDescent="0.25">
      <c r="A1969" s="18">
        <v>41266.932175925926</v>
      </c>
      <c r="B1969" s="31">
        <v>216.75</v>
      </c>
      <c r="C1969" s="31">
        <v>505.51</v>
      </c>
      <c r="D1969" s="11">
        <f t="shared" si="399"/>
        <v>15.186145833336923</v>
      </c>
      <c r="E1969" s="2">
        <f t="shared" si="400"/>
        <v>-220.94801223241592</v>
      </c>
      <c r="F1969" s="2">
        <f t="shared" si="401"/>
        <v>-515.30071355759424</v>
      </c>
    </row>
    <row r="1970" spans="1:7" x14ac:dyDescent="0.25">
      <c r="A1970" s="18">
        <v>41266.939120370371</v>
      </c>
      <c r="B1970" s="31">
        <v>216.96</v>
      </c>
      <c r="C1970" s="31">
        <v>508.5</v>
      </c>
      <c r="D1970" s="11">
        <f t="shared" si="399"/>
        <v>15.193090277782176</v>
      </c>
      <c r="E1970" s="2">
        <f t="shared" si="400"/>
        <v>-221.16207951070336</v>
      </c>
      <c r="F1970" s="2">
        <f t="shared" si="401"/>
        <v>-518.34862385321105</v>
      </c>
      <c r="G1970" s="28">
        <f t="shared" ref="G1970" si="409">A1970</f>
        <v>41266.939120370371</v>
      </c>
    </row>
    <row r="1971" spans="1:7" hidden="1" x14ac:dyDescent="0.25">
      <c r="A1971" s="18">
        <v>41266.946064814816</v>
      </c>
      <c r="B1971" s="31">
        <v>217.1</v>
      </c>
      <c r="C1971" s="31">
        <v>511.93</v>
      </c>
      <c r="D1971" s="11">
        <f t="shared" si="399"/>
        <v>15.200034722227429</v>
      </c>
      <c r="E1971" s="2">
        <f t="shared" si="400"/>
        <v>-221.30479102956167</v>
      </c>
      <c r="F1971" s="2">
        <f t="shared" si="401"/>
        <v>-521.84505606523953</v>
      </c>
    </row>
    <row r="1972" spans="1:7" hidden="1" x14ac:dyDescent="0.25">
      <c r="A1972" s="18">
        <v>41266.953009259254</v>
      </c>
      <c r="B1972" s="31">
        <v>217.24</v>
      </c>
      <c r="C1972" s="31">
        <v>515.01</v>
      </c>
      <c r="D1972" s="11">
        <f t="shared" si="399"/>
        <v>15.206979166665406</v>
      </c>
      <c r="E1972" s="2">
        <f t="shared" si="400"/>
        <v>-221.44750254842</v>
      </c>
      <c r="F1972" s="2">
        <f t="shared" si="401"/>
        <v>-524.98470948012232</v>
      </c>
    </row>
    <row r="1973" spans="1:7" hidden="1" x14ac:dyDescent="0.25">
      <c r="A1973" s="18">
        <v>41266.959953703699</v>
      </c>
      <c r="B1973" s="31">
        <v>217.43</v>
      </c>
      <c r="C1973" s="31">
        <v>518.51</v>
      </c>
      <c r="D1973" s="11">
        <f t="shared" si="399"/>
        <v>15.213923611110658</v>
      </c>
      <c r="E1973" s="2">
        <f t="shared" si="400"/>
        <v>-221.64118246687056</v>
      </c>
      <c r="F1973" s="2">
        <f t="shared" si="401"/>
        <v>-528.55249745158005</v>
      </c>
    </row>
    <row r="1974" spans="1:7" hidden="1" x14ac:dyDescent="0.25">
      <c r="A1974" s="18">
        <v>41266.966898148145</v>
      </c>
      <c r="B1974" s="31">
        <v>217.62</v>
      </c>
      <c r="C1974" s="31">
        <v>522.46</v>
      </c>
      <c r="D1974" s="11">
        <f t="shared" si="399"/>
        <v>15.220868055555911</v>
      </c>
      <c r="E1974" s="2">
        <f t="shared" si="400"/>
        <v>-221.83486238532112</v>
      </c>
      <c r="F1974" s="2">
        <f t="shared" si="401"/>
        <v>-532.57900101936809</v>
      </c>
    </row>
    <row r="1975" spans="1:7" hidden="1" x14ac:dyDescent="0.25">
      <c r="A1975" s="18">
        <v>41266.97384259259</v>
      </c>
      <c r="B1975" s="31">
        <v>217.8</v>
      </c>
      <c r="C1975" s="31">
        <v>526.05999999999995</v>
      </c>
      <c r="D1975" s="11">
        <f t="shared" si="399"/>
        <v>15.227812500001164</v>
      </c>
      <c r="E1975" s="2">
        <f t="shared" si="400"/>
        <v>-222.01834862385323</v>
      </c>
      <c r="F1975" s="2">
        <f t="shared" si="401"/>
        <v>-536.2487257900101</v>
      </c>
    </row>
    <row r="1976" spans="1:7" x14ac:dyDescent="0.25">
      <c r="A1976" s="18">
        <v>41266.980787037035</v>
      </c>
      <c r="B1976" s="31">
        <v>217.99</v>
      </c>
      <c r="C1976" s="31">
        <v>528.94000000000005</v>
      </c>
      <c r="D1976" s="11">
        <f t="shared" si="399"/>
        <v>15.234756944446417</v>
      </c>
      <c r="E1976" s="2">
        <f t="shared" si="400"/>
        <v>-222.21202854230378</v>
      </c>
      <c r="F1976" s="2">
        <f t="shared" si="401"/>
        <v>-539.184505606524</v>
      </c>
      <c r="G1976" s="28">
        <f t="shared" ref="G1976" si="410">A1976</f>
        <v>41266.980787037035</v>
      </c>
    </row>
    <row r="1977" spans="1:7" hidden="1" x14ac:dyDescent="0.25">
      <c r="A1977" s="18">
        <v>41266.98773148148</v>
      </c>
      <c r="B1977" s="31">
        <v>218.14</v>
      </c>
      <c r="C1977" s="31">
        <v>533.59</v>
      </c>
      <c r="D1977" s="11">
        <f t="shared" si="399"/>
        <v>15.24170138889167</v>
      </c>
      <c r="E1977" s="2">
        <f t="shared" si="400"/>
        <v>-222.36493374108051</v>
      </c>
      <c r="F1977" s="2">
        <f t="shared" si="401"/>
        <v>-543.92456676860354</v>
      </c>
    </row>
    <row r="1978" spans="1:7" hidden="1" x14ac:dyDescent="0.25">
      <c r="A1978" s="18">
        <v>41266.994675925926</v>
      </c>
      <c r="B1978" s="31">
        <v>218.33</v>
      </c>
      <c r="C1978" s="31">
        <v>537.25</v>
      </c>
      <c r="D1978" s="11">
        <f t="shared" si="399"/>
        <v>15.248645833336923</v>
      </c>
      <c r="E1978" s="2">
        <f t="shared" si="400"/>
        <v>-222.55861365953112</v>
      </c>
      <c r="F1978" s="2">
        <f t="shared" si="401"/>
        <v>-547.65545361875638</v>
      </c>
    </row>
    <row r="1979" spans="1:7" hidden="1" x14ac:dyDescent="0.25">
      <c r="A1979" s="18">
        <v>41267.001620370371</v>
      </c>
      <c r="B1979" s="31">
        <v>218.49</v>
      </c>
      <c r="C1979" s="31">
        <v>540.79</v>
      </c>
      <c r="D1979" s="11">
        <f t="shared" si="399"/>
        <v>15.255590277782176</v>
      </c>
      <c r="E1979" s="2">
        <f t="shared" si="400"/>
        <v>-222.72171253822631</v>
      </c>
      <c r="F1979" s="2">
        <f t="shared" si="401"/>
        <v>-551.26401630988789</v>
      </c>
    </row>
    <row r="1980" spans="1:7" hidden="1" x14ac:dyDescent="0.25">
      <c r="A1980" s="18">
        <v>41267.008564814816</v>
      </c>
      <c r="B1980" s="31">
        <v>218.71</v>
      </c>
      <c r="C1980" s="31">
        <v>545.61</v>
      </c>
      <c r="D1980" s="11">
        <f t="shared" si="399"/>
        <v>15.262534722227429</v>
      </c>
      <c r="E1980" s="2">
        <f t="shared" si="400"/>
        <v>-222.94597349643223</v>
      </c>
      <c r="F1980" s="2">
        <f t="shared" si="401"/>
        <v>-556.17737003058107</v>
      </c>
    </row>
    <row r="1981" spans="1:7" hidden="1" x14ac:dyDescent="0.25">
      <c r="A1981" s="18">
        <v>41267.015509259254</v>
      </c>
      <c r="B1981" s="31">
        <v>218.86</v>
      </c>
      <c r="C1981" s="31">
        <v>549.23</v>
      </c>
      <c r="D1981" s="11">
        <f t="shared" si="399"/>
        <v>15.269479166665406</v>
      </c>
      <c r="E1981" s="2">
        <f t="shared" si="400"/>
        <v>-223.09887869520898</v>
      </c>
      <c r="F1981" s="2">
        <f t="shared" si="401"/>
        <v>-559.86748216106014</v>
      </c>
    </row>
    <row r="1982" spans="1:7" x14ac:dyDescent="0.25">
      <c r="A1982" s="18">
        <v>41267.022453703699</v>
      </c>
      <c r="B1982" s="31">
        <v>219.06</v>
      </c>
      <c r="C1982" s="31">
        <v>552.61</v>
      </c>
      <c r="D1982" s="11">
        <f t="shared" si="399"/>
        <v>15.276423611110658</v>
      </c>
      <c r="E1982" s="2">
        <f t="shared" si="400"/>
        <v>-223.30275229357798</v>
      </c>
      <c r="F1982" s="2">
        <f t="shared" si="401"/>
        <v>-563.31294597349643</v>
      </c>
      <c r="G1982" s="28">
        <f t="shared" ref="G1982" si="411">A1982</f>
        <v>41267.022453703699</v>
      </c>
    </row>
    <row r="1983" spans="1:7" hidden="1" x14ac:dyDescent="0.25">
      <c r="A1983" s="18">
        <v>41267.029398148145</v>
      </c>
      <c r="B1983" s="31">
        <v>218.87</v>
      </c>
      <c r="C1983" s="31">
        <v>557.67999999999995</v>
      </c>
      <c r="D1983" s="11">
        <f t="shared" si="399"/>
        <v>15.283368055555911</v>
      </c>
      <c r="E1983" s="2">
        <f t="shared" si="400"/>
        <v>-223.10907237512743</v>
      </c>
      <c r="F1983" s="2">
        <f t="shared" si="401"/>
        <v>-568.4811416921508</v>
      </c>
    </row>
    <row r="1984" spans="1:7" hidden="1" x14ac:dyDescent="0.25">
      <c r="A1984" s="18">
        <v>41267.03634259259</v>
      </c>
      <c r="B1984" s="31">
        <v>219.37</v>
      </c>
      <c r="C1984" s="31">
        <v>561.5</v>
      </c>
      <c r="D1984" s="11">
        <f t="shared" si="399"/>
        <v>15.290312500001164</v>
      </c>
      <c r="E1984" s="2">
        <f t="shared" si="400"/>
        <v>-223.61875637104995</v>
      </c>
      <c r="F1984" s="2">
        <f t="shared" si="401"/>
        <v>-572.37512742099898</v>
      </c>
    </row>
    <row r="1985" spans="1:7" hidden="1" x14ac:dyDescent="0.25">
      <c r="A1985" s="18">
        <v>41267.043287037035</v>
      </c>
      <c r="B1985" s="31">
        <v>219.56</v>
      </c>
      <c r="C1985" s="31">
        <v>565.53</v>
      </c>
      <c r="D1985" s="11">
        <f t="shared" si="399"/>
        <v>15.297256944446417</v>
      </c>
      <c r="E1985" s="2">
        <f t="shared" si="400"/>
        <v>-223.81243628950051</v>
      </c>
      <c r="F1985" s="2">
        <f t="shared" si="401"/>
        <v>-576.48318042813457</v>
      </c>
    </row>
    <row r="1986" spans="1:7" hidden="1" x14ac:dyDescent="0.25">
      <c r="A1986" s="18">
        <v>41267.05023148148</v>
      </c>
      <c r="B1986" s="31">
        <v>219.72</v>
      </c>
      <c r="C1986" s="31">
        <v>568.62</v>
      </c>
      <c r="D1986" s="11">
        <f t="shared" si="399"/>
        <v>15.30420138889167</v>
      </c>
      <c r="E1986" s="2">
        <f t="shared" si="400"/>
        <v>-223.97553516819573</v>
      </c>
      <c r="F1986" s="2">
        <f t="shared" si="401"/>
        <v>-579.63302752293578</v>
      </c>
    </row>
    <row r="1987" spans="1:7" hidden="1" x14ac:dyDescent="0.25">
      <c r="A1987" s="18">
        <v>41267.057175925926</v>
      </c>
      <c r="B1987" s="31">
        <v>219.92</v>
      </c>
      <c r="C1987" s="31">
        <v>570.46</v>
      </c>
      <c r="D1987" s="11">
        <f t="shared" ref="D1987:D2050" si="412">A1987-$H$2</f>
        <v>15.311145833336923</v>
      </c>
      <c r="E1987" s="2">
        <f t="shared" ref="E1987:E2050" si="413">B1987/-0.981</f>
        <v>-224.17940876656473</v>
      </c>
      <c r="F1987" s="2">
        <f t="shared" ref="F1987:F2044" si="414">C1987/-0.981</f>
        <v>-581.50866462793078</v>
      </c>
    </row>
    <row r="1988" spans="1:7" x14ac:dyDescent="0.25">
      <c r="A1988" s="18">
        <v>41267.064120370371</v>
      </c>
      <c r="B1988" s="31">
        <v>220.16</v>
      </c>
      <c r="C1988" s="31">
        <v>576.58000000000004</v>
      </c>
      <c r="D1988" s="11">
        <f t="shared" si="412"/>
        <v>15.318090277782176</v>
      </c>
      <c r="E1988" s="2">
        <f t="shared" si="413"/>
        <v>-224.42405708460754</v>
      </c>
      <c r="F1988" s="2">
        <f t="shared" si="414"/>
        <v>-587.74719673802247</v>
      </c>
      <c r="G1988" s="28">
        <f t="shared" ref="G1988" si="415">A1988</f>
        <v>41267.064120370371</v>
      </c>
    </row>
    <row r="1989" spans="1:7" hidden="1" x14ac:dyDescent="0.25">
      <c r="A1989" s="18">
        <v>41267.071064814816</v>
      </c>
      <c r="B1989" s="31">
        <v>220.36</v>
      </c>
      <c r="C1989" s="31">
        <v>581.75</v>
      </c>
      <c r="D1989" s="11">
        <f t="shared" si="412"/>
        <v>15.325034722227429</v>
      </c>
      <c r="E1989" s="2">
        <f t="shared" si="413"/>
        <v>-224.62793068297657</v>
      </c>
      <c r="F1989" s="2">
        <f t="shared" si="414"/>
        <v>-593.01732925586134</v>
      </c>
    </row>
    <row r="1990" spans="1:7" hidden="1" x14ac:dyDescent="0.25">
      <c r="A1990" s="18">
        <v>41267.078009259254</v>
      </c>
      <c r="B1990" s="31">
        <v>220.56</v>
      </c>
      <c r="C1990" s="31">
        <v>586.37</v>
      </c>
      <c r="D1990" s="11">
        <f t="shared" si="412"/>
        <v>15.331979166665406</v>
      </c>
      <c r="E1990" s="2">
        <f t="shared" si="413"/>
        <v>-224.83180428134557</v>
      </c>
      <c r="F1990" s="2">
        <f t="shared" si="414"/>
        <v>-597.72680937818552</v>
      </c>
    </row>
    <row r="1991" spans="1:7" hidden="1" x14ac:dyDescent="0.25">
      <c r="A1991" s="18">
        <v>41267.084953703699</v>
      </c>
      <c r="B1991" s="31">
        <v>220.68</v>
      </c>
      <c r="C1991" s="31">
        <v>591.35</v>
      </c>
      <c r="D1991" s="11">
        <f t="shared" si="412"/>
        <v>15.338923611110658</v>
      </c>
      <c r="E1991" s="2">
        <f t="shared" si="413"/>
        <v>-224.95412844036699</v>
      </c>
      <c r="F1991" s="2">
        <f t="shared" si="414"/>
        <v>-602.80326197757392</v>
      </c>
    </row>
    <row r="1992" spans="1:7" hidden="1" x14ac:dyDescent="0.25">
      <c r="A1992" s="18">
        <v>41267.091898148145</v>
      </c>
      <c r="B1992" s="31">
        <v>220.88</v>
      </c>
      <c r="C1992" s="31">
        <v>596.22</v>
      </c>
      <c r="D1992" s="11">
        <f t="shared" si="412"/>
        <v>15.345868055555911</v>
      </c>
      <c r="E1992" s="2">
        <f t="shared" si="413"/>
        <v>-225.15800203873599</v>
      </c>
      <c r="F1992" s="2">
        <f t="shared" si="414"/>
        <v>-607.76758409785941</v>
      </c>
    </row>
    <row r="1993" spans="1:7" hidden="1" x14ac:dyDescent="0.25">
      <c r="A1993" s="18">
        <v>41267.09884259259</v>
      </c>
      <c r="B1993" s="31">
        <v>221.02</v>
      </c>
      <c r="C1993" s="31">
        <v>601.05999999999995</v>
      </c>
      <c r="D1993" s="11">
        <f t="shared" si="412"/>
        <v>15.352812500001164</v>
      </c>
      <c r="E1993" s="2">
        <f t="shared" si="413"/>
        <v>-225.30071355759429</v>
      </c>
      <c r="F1993" s="2">
        <f t="shared" si="414"/>
        <v>-612.70132517838931</v>
      </c>
    </row>
    <row r="1994" spans="1:7" x14ac:dyDescent="0.25">
      <c r="A1994" s="18">
        <v>41267.105787037035</v>
      </c>
      <c r="B1994" s="31">
        <v>221.28</v>
      </c>
      <c r="C1994" s="31">
        <v>605.14</v>
      </c>
      <c r="D1994" s="11">
        <f t="shared" si="412"/>
        <v>15.359756944446417</v>
      </c>
      <c r="E1994" s="2">
        <f t="shared" si="413"/>
        <v>-225.56574923547402</v>
      </c>
      <c r="F1994" s="2">
        <f t="shared" si="414"/>
        <v>-616.86034658511721</v>
      </c>
      <c r="G1994" s="28">
        <f t="shared" ref="G1994" si="416">A1994</f>
        <v>41267.105787037035</v>
      </c>
    </row>
    <row r="1995" spans="1:7" hidden="1" x14ac:dyDescent="0.25">
      <c r="A1995" s="18">
        <v>41267.11273148148</v>
      </c>
      <c r="B1995" s="31">
        <v>221.42</v>
      </c>
      <c r="C1995" s="31">
        <v>611.09</v>
      </c>
      <c r="D1995" s="11">
        <f t="shared" si="412"/>
        <v>15.36670138889167</v>
      </c>
      <c r="E1995" s="2">
        <f t="shared" si="413"/>
        <v>-225.70846075433229</v>
      </c>
      <c r="F1995" s="2">
        <f t="shared" si="414"/>
        <v>-622.92558613659537</v>
      </c>
    </row>
    <row r="1996" spans="1:7" hidden="1" x14ac:dyDescent="0.25">
      <c r="A1996" s="18">
        <v>41267.119675925926</v>
      </c>
      <c r="B1996" s="31">
        <v>221.66</v>
      </c>
      <c r="C1996" s="31">
        <v>615.13</v>
      </c>
      <c r="D1996" s="11">
        <f t="shared" si="412"/>
        <v>15.373645833336923</v>
      </c>
      <c r="E1996" s="2">
        <f t="shared" si="413"/>
        <v>-225.95310907237513</v>
      </c>
      <c r="F1996" s="2">
        <f t="shared" si="414"/>
        <v>-627.04383282364938</v>
      </c>
    </row>
    <row r="1997" spans="1:7" hidden="1" x14ac:dyDescent="0.25">
      <c r="A1997" s="18">
        <v>41267.126620370371</v>
      </c>
      <c r="B1997" s="31">
        <v>221.5</v>
      </c>
      <c r="C1997" s="31">
        <v>620.72</v>
      </c>
      <c r="D1997" s="11">
        <f t="shared" si="412"/>
        <v>15.380590277782176</v>
      </c>
      <c r="E1997" s="2">
        <f t="shared" si="413"/>
        <v>-225.79001019367993</v>
      </c>
      <c r="F1997" s="2">
        <f t="shared" si="414"/>
        <v>-632.7420998980632</v>
      </c>
    </row>
    <row r="1998" spans="1:7" hidden="1" x14ac:dyDescent="0.25">
      <c r="A1998" s="18">
        <v>41267.133564814816</v>
      </c>
      <c r="B1998" s="31">
        <v>222.02</v>
      </c>
      <c r="C1998" s="31">
        <v>625.52</v>
      </c>
      <c r="D1998" s="11">
        <f t="shared" si="412"/>
        <v>15.387534722227429</v>
      </c>
      <c r="E1998" s="2">
        <f t="shared" si="413"/>
        <v>-226.32008154943935</v>
      </c>
      <c r="F1998" s="2">
        <f t="shared" si="414"/>
        <v>-637.63506625891944</v>
      </c>
    </row>
    <row r="1999" spans="1:7" hidden="1" x14ac:dyDescent="0.25">
      <c r="A1999" s="18">
        <v>41267.140509259254</v>
      </c>
      <c r="B1999" s="31">
        <v>222</v>
      </c>
      <c r="C1999" s="31">
        <v>630.29</v>
      </c>
      <c r="D1999" s="11">
        <f t="shared" si="412"/>
        <v>15.394479166665406</v>
      </c>
      <c r="E1999" s="2">
        <f t="shared" si="413"/>
        <v>-226.29969418960246</v>
      </c>
      <c r="F1999" s="2">
        <f t="shared" si="414"/>
        <v>-642.49745158002031</v>
      </c>
    </row>
    <row r="2000" spans="1:7" x14ac:dyDescent="0.25">
      <c r="A2000" s="18">
        <v>41267.147453703699</v>
      </c>
      <c r="B2000" s="31">
        <v>222.39</v>
      </c>
      <c r="C2000" s="31">
        <v>635.34</v>
      </c>
      <c r="D2000" s="11">
        <f t="shared" si="412"/>
        <v>15.401423611110658</v>
      </c>
      <c r="E2000" s="2">
        <f t="shared" si="413"/>
        <v>-226.69724770642202</v>
      </c>
      <c r="F2000" s="2">
        <f t="shared" si="414"/>
        <v>-647.64525993883797</v>
      </c>
      <c r="G2000" s="28">
        <f t="shared" ref="G2000" si="417">A2000</f>
        <v>41267.147453703699</v>
      </c>
    </row>
    <row r="2001" spans="1:7" hidden="1" x14ac:dyDescent="0.25">
      <c r="A2001" s="18">
        <v>41267.154398148145</v>
      </c>
      <c r="B2001" s="31">
        <v>222.58</v>
      </c>
      <c r="C2001" s="31">
        <v>640.37</v>
      </c>
      <c r="D2001" s="11">
        <f t="shared" si="412"/>
        <v>15.408368055555911</v>
      </c>
      <c r="E2001" s="2">
        <f t="shared" si="413"/>
        <v>-226.8909276248726</v>
      </c>
      <c r="F2001" s="2">
        <f t="shared" si="414"/>
        <v>-652.77268093781856</v>
      </c>
    </row>
    <row r="2002" spans="1:7" hidden="1" x14ac:dyDescent="0.25">
      <c r="A2002" s="18">
        <v>41267.16134259259</v>
      </c>
      <c r="B2002" s="31">
        <v>222.75</v>
      </c>
      <c r="C2002" s="31">
        <v>645.41</v>
      </c>
      <c r="D2002" s="11">
        <f t="shared" si="412"/>
        <v>15.415312500001164</v>
      </c>
      <c r="E2002" s="2">
        <f t="shared" si="413"/>
        <v>-227.06422018348624</v>
      </c>
      <c r="F2002" s="2">
        <f t="shared" si="414"/>
        <v>-657.91029561671758</v>
      </c>
    </row>
    <row r="2003" spans="1:7" hidden="1" x14ac:dyDescent="0.25">
      <c r="A2003" s="18">
        <v>41267.168287037035</v>
      </c>
      <c r="B2003" s="31">
        <v>222.98</v>
      </c>
      <c r="C2003" s="31">
        <v>650.52</v>
      </c>
      <c r="D2003" s="11">
        <f t="shared" si="412"/>
        <v>15.422256944446417</v>
      </c>
      <c r="E2003" s="2">
        <f t="shared" si="413"/>
        <v>-227.2986748216106</v>
      </c>
      <c r="F2003" s="2">
        <f t="shared" si="414"/>
        <v>-663.11926605504584</v>
      </c>
    </row>
    <row r="2004" spans="1:7" hidden="1" x14ac:dyDescent="0.25">
      <c r="A2004" s="18">
        <v>41267.17523148148</v>
      </c>
      <c r="B2004" s="31">
        <v>223.17</v>
      </c>
      <c r="C2004" s="31">
        <v>654.48</v>
      </c>
      <c r="D2004" s="11">
        <f t="shared" si="412"/>
        <v>15.42920138889167</v>
      </c>
      <c r="E2004" s="2">
        <f t="shared" si="413"/>
        <v>-227.49235474006116</v>
      </c>
      <c r="F2004" s="2">
        <f t="shared" si="414"/>
        <v>-667.1559633027523</v>
      </c>
    </row>
    <row r="2005" spans="1:7" hidden="1" x14ac:dyDescent="0.25">
      <c r="A2005" s="18">
        <v>41267.182175925926</v>
      </c>
      <c r="B2005" s="31">
        <v>223.39</v>
      </c>
      <c r="C2005" s="31">
        <v>660.73</v>
      </c>
      <c r="D2005" s="11">
        <f t="shared" si="412"/>
        <v>15.436145833336923</v>
      </c>
      <c r="E2005" s="2">
        <f t="shared" si="413"/>
        <v>-227.71661569826708</v>
      </c>
      <c r="F2005" s="2">
        <f t="shared" si="414"/>
        <v>-673.52701325178396</v>
      </c>
    </row>
    <row r="2006" spans="1:7" x14ac:dyDescent="0.25">
      <c r="A2006" s="18">
        <v>41267.189120370371</v>
      </c>
      <c r="B2006" s="31">
        <v>223.59</v>
      </c>
      <c r="C2006" s="31">
        <v>666.01</v>
      </c>
      <c r="D2006" s="11">
        <f t="shared" si="412"/>
        <v>15.443090277782176</v>
      </c>
      <c r="E2006" s="2">
        <f t="shared" si="413"/>
        <v>-227.92048929663611</v>
      </c>
      <c r="F2006" s="2">
        <f t="shared" si="414"/>
        <v>-678.90927624872575</v>
      </c>
      <c r="G2006" s="28">
        <f t="shared" ref="G2006" si="418">A2006</f>
        <v>41267.189120370371</v>
      </c>
    </row>
    <row r="2007" spans="1:7" hidden="1" x14ac:dyDescent="0.25">
      <c r="A2007" s="18">
        <v>41267.196064814816</v>
      </c>
      <c r="B2007" s="31">
        <v>223.79</v>
      </c>
      <c r="C2007" s="31">
        <v>671.04</v>
      </c>
      <c r="D2007" s="11">
        <f t="shared" si="412"/>
        <v>15.450034722227429</v>
      </c>
      <c r="E2007" s="2">
        <f t="shared" si="413"/>
        <v>-228.12436289500511</v>
      </c>
      <c r="F2007" s="2">
        <f t="shared" si="414"/>
        <v>-684.03669724770634</v>
      </c>
    </row>
    <row r="2008" spans="1:7" hidden="1" x14ac:dyDescent="0.25">
      <c r="A2008" s="18">
        <v>41267.203009259254</v>
      </c>
      <c r="B2008" s="31">
        <v>223.95</v>
      </c>
      <c r="C2008" s="31">
        <v>676.82</v>
      </c>
      <c r="D2008" s="11">
        <f t="shared" si="412"/>
        <v>15.456979166665406</v>
      </c>
      <c r="E2008" s="2">
        <f t="shared" si="413"/>
        <v>-228.2874617737003</v>
      </c>
      <c r="F2008" s="2">
        <f t="shared" si="414"/>
        <v>-689.92864424057086</v>
      </c>
    </row>
    <row r="2009" spans="1:7" hidden="1" x14ac:dyDescent="0.25">
      <c r="A2009" s="18">
        <v>41267.209953703699</v>
      </c>
      <c r="B2009" s="31">
        <v>224.14</v>
      </c>
      <c r="C2009" s="31">
        <v>682.45</v>
      </c>
      <c r="D2009" s="11">
        <f t="shared" si="412"/>
        <v>15.463923611110658</v>
      </c>
      <c r="E2009" s="2">
        <f t="shared" si="413"/>
        <v>-228.48114169215086</v>
      </c>
      <c r="F2009" s="2">
        <f t="shared" si="414"/>
        <v>-695.66768603465857</v>
      </c>
    </row>
    <row r="2010" spans="1:7" hidden="1" x14ac:dyDescent="0.25">
      <c r="A2010" s="18">
        <v>41267.216898148145</v>
      </c>
      <c r="B2010" s="31">
        <v>224.35</v>
      </c>
      <c r="C2010" s="31">
        <v>688.39</v>
      </c>
      <c r="D2010" s="11">
        <f t="shared" si="412"/>
        <v>15.470868055555911</v>
      </c>
      <c r="E2010" s="2">
        <f t="shared" si="413"/>
        <v>-228.69520897043833</v>
      </c>
      <c r="F2010" s="2">
        <f t="shared" si="414"/>
        <v>-701.72273190621809</v>
      </c>
    </row>
    <row r="2011" spans="1:7" hidden="1" x14ac:dyDescent="0.25">
      <c r="A2011" s="18">
        <v>41267.22384259259</v>
      </c>
      <c r="B2011" s="31">
        <v>224.51</v>
      </c>
      <c r="C2011" s="31">
        <v>693.66</v>
      </c>
      <c r="D2011" s="11">
        <f t="shared" si="412"/>
        <v>15.477812500001164</v>
      </c>
      <c r="E2011" s="2">
        <f t="shared" si="413"/>
        <v>-228.85830784913352</v>
      </c>
      <c r="F2011" s="2">
        <f t="shared" si="414"/>
        <v>-707.09480122324157</v>
      </c>
    </row>
    <row r="2012" spans="1:7" x14ac:dyDescent="0.25">
      <c r="A2012" s="18">
        <v>41267.230787037035</v>
      </c>
      <c r="B2012" s="31">
        <v>224.75</v>
      </c>
      <c r="C2012" s="31">
        <v>699.63</v>
      </c>
      <c r="D2012" s="11">
        <f t="shared" si="412"/>
        <v>15.484756944446417</v>
      </c>
      <c r="E2012" s="2">
        <f t="shared" si="413"/>
        <v>-229.10295616717636</v>
      </c>
      <c r="F2012" s="2">
        <f t="shared" si="414"/>
        <v>-713.18042813455656</v>
      </c>
      <c r="G2012" s="28">
        <f t="shared" ref="G2012" si="419">A2012</f>
        <v>41267.230787037035</v>
      </c>
    </row>
    <row r="2013" spans="1:7" hidden="1" x14ac:dyDescent="0.25">
      <c r="A2013" s="18">
        <v>41267.23773148148</v>
      </c>
      <c r="B2013" s="31">
        <v>224.88</v>
      </c>
      <c r="C2013" s="31">
        <v>705.22</v>
      </c>
      <c r="D2013" s="11">
        <f t="shared" si="412"/>
        <v>15.49170138889167</v>
      </c>
      <c r="E2013" s="2">
        <f t="shared" si="413"/>
        <v>-229.23547400611622</v>
      </c>
      <c r="F2013" s="2">
        <f t="shared" si="414"/>
        <v>-718.8786952089705</v>
      </c>
    </row>
    <row r="2014" spans="1:7" hidden="1" x14ac:dyDescent="0.25">
      <c r="A2014" s="18">
        <v>41267.244675925926</v>
      </c>
      <c r="B2014" s="31">
        <v>225.14</v>
      </c>
      <c r="C2014" s="31">
        <v>711.32</v>
      </c>
      <c r="D2014" s="11">
        <f t="shared" si="412"/>
        <v>15.498645833336923</v>
      </c>
      <c r="E2014" s="2">
        <f t="shared" si="413"/>
        <v>-229.50050968399592</v>
      </c>
      <c r="F2014" s="2">
        <f t="shared" si="414"/>
        <v>-725.09683995922535</v>
      </c>
    </row>
    <row r="2015" spans="1:7" hidden="1" x14ac:dyDescent="0.25">
      <c r="A2015" s="18">
        <v>41267.251620370371</v>
      </c>
      <c r="B2015" s="31">
        <v>225.26</v>
      </c>
      <c r="C2015" s="31">
        <v>716.84</v>
      </c>
      <c r="D2015" s="11">
        <f t="shared" si="412"/>
        <v>15.505590277782176</v>
      </c>
      <c r="E2015" s="2">
        <f t="shared" si="413"/>
        <v>-229.62283384301733</v>
      </c>
      <c r="F2015" s="2">
        <f t="shared" si="414"/>
        <v>-730.72375127421003</v>
      </c>
    </row>
    <row r="2016" spans="1:7" hidden="1" x14ac:dyDescent="0.25">
      <c r="A2016" s="18">
        <v>41267.258564814816</v>
      </c>
      <c r="B2016" s="31">
        <v>225.51</v>
      </c>
      <c r="C2016" s="31">
        <v>722.71</v>
      </c>
      <c r="D2016" s="11">
        <f t="shared" si="412"/>
        <v>15.512534722227429</v>
      </c>
      <c r="E2016" s="2">
        <f t="shared" si="413"/>
        <v>-229.87767584097858</v>
      </c>
      <c r="F2016" s="2">
        <f t="shared" si="414"/>
        <v>-736.70744138634052</v>
      </c>
    </row>
    <row r="2017" spans="1:7" hidden="1" x14ac:dyDescent="0.25">
      <c r="A2017" s="18">
        <v>41267.265509259254</v>
      </c>
      <c r="B2017" s="31">
        <v>225.74</v>
      </c>
      <c r="C2017" s="31">
        <v>726.37</v>
      </c>
      <c r="D2017" s="11">
        <f t="shared" si="412"/>
        <v>15.519479166665406</v>
      </c>
      <c r="E2017" s="2">
        <f t="shared" si="413"/>
        <v>-230.11213047910297</v>
      </c>
      <c r="F2017" s="2">
        <f t="shared" si="414"/>
        <v>-740.43832823649336</v>
      </c>
    </row>
    <row r="2018" spans="1:7" x14ac:dyDescent="0.25">
      <c r="A2018" s="18">
        <v>41267.272453703699</v>
      </c>
      <c r="B2018" s="31">
        <v>225.92</v>
      </c>
      <c r="C2018" s="31">
        <v>733</v>
      </c>
      <c r="D2018" s="11">
        <f t="shared" si="412"/>
        <v>15.526423611110658</v>
      </c>
      <c r="E2018" s="2">
        <f t="shared" si="413"/>
        <v>-230.29561671763506</v>
      </c>
      <c r="F2018" s="2">
        <f t="shared" si="414"/>
        <v>-747.19673802242608</v>
      </c>
      <c r="G2018" s="28">
        <f t="shared" ref="G2018" si="420">A2018</f>
        <v>41267.272453703699</v>
      </c>
    </row>
    <row r="2019" spans="1:7" hidden="1" x14ac:dyDescent="0.25">
      <c r="A2019" s="18">
        <v>41267.279398148145</v>
      </c>
      <c r="B2019" s="31">
        <v>226.09</v>
      </c>
      <c r="C2019" s="31">
        <v>740.36</v>
      </c>
      <c r="D2019" s="11">
        <f t="shared" si="412"/>
        <v>15.533368055555911</v>
      </c>
      <c r="E2019" s="2">
        <f t="shared" si="413"/>
        <v>-230.46890927624872</v>
      </c>
      <c r="F2019" s="2">
        <f t="shared" si="414"/>
        <v>-754.69928644240576</v>
      </c>
    </row>
    <row r="2020" spans="1:7" hidden="1" x14ac:dyDescent="0.25">
      <c r="A2020" s="18">
        <v>41267.28634259259</v>
      </c>
      <c r="B2020" s="31">
        <v>226.34</v>
      </c>
      <c r="C2020" s="31">
        <v>747.27</v>
      </c>
      <c r="D2020" s="11">
        <f t="shared" si="412"/>
        <v>15.540312500001164</v>
      </c>
      <c r="E2020" s="2">
        <f t="shared" si="413"/>
        <v>-230.72375127421</v>
      </c>
      <c r="F2020" s="2">
        <f t="shared" si="414"/>
        <v>-761.74311926605503</v>
      </c>
    </row>
    <row r="2021" spans="1:7" hidden="1" x14ac:dyDescent="0.25">
      <c r="A2021" s="18">
        <v>41267.293287037035</v>
      </c>
      <c r="B2021" s="31">
        <v>226.53</v>
      </c>
      <c r="C2021" s="31">
        <v>753.39</v>
      </c>
      <c r="D2021" s="11">
        <f t="shared" si="412"/>
        <v>15.547256944446417</v>
      </c>
      <c r="E2021" s="2">
        <f t="shared" si="413"/>
        <v>-230.91743119266056</v>
      </c>
      <c r="F2021" s="2">
        <f t="shared" si="414"/>
        <v>-767.98165137614683</v>
      </c>
    </row>
    <row r="2022" spans="1:7" hidden="1" x14ac:dyDescent="0.25">
      <c r="A2022" s="18">
        <v>41267.30023148148</v>
      </c>
      <c r="B2022" s="31">
        <v>226.8</v>
      </c>
      <c r="C2022" s="31">
        <v>759.26</v>
      </c>
      <c r="D2022" s="11">
        <f t="shared" si="412"/>
        <v>15.55420138889167</v>
      </c>
      <c r="E2022" s="2">
        <f t="shared" si="413"/>
        <v>-231.19266055045873</v>
      </c>
      <c r="F2022" s="2">
        <f t="shared" si="414"/>
        <v>-773.96534148827732</v>
      </c>
    </row>
    <row r="2023" spans="1:7" hidden="1" x14ac:dyDescent="0.25">
      <c r="A2023" s="18">
        <v>41267.307175925926</v>
      </c>
      <c r="B2023" s="31">
        <v>226.96</v>
      </c>
      <c r="C2023" s="31">
        <v>766.89</v>
      </c>
      <c r="D2023" s="11">
        <f t="shared" si="412"/>
        <v>15.561145833336923</v>
      </c>
      <c r="E2023" s="2">
        <f t="shared" si="413"/>
        <v>-231.35575942915395</v>
      </c>
      <c r="F2023" s="2">
        <f t="shared" si="414"/>
        <v>-781.74311926605503</v>
      </c>
    </row>
    <row r="2024" spans="1:7" x14ac:dyDescent="0.25">
      <c r="A2024" s="18">
        <v>41267.314120370371</v>
      </c>
      <c r="B2024" s="31">
        <v>227.19</v>
      </c>
      <c r="C2024" s="31">
        <v>773.73</v>
      </c>
      <c r="D2024" s="11">
        <f t="shared" si="412"/>
        <v>15.568090277782176</v>
      </c>
      <c r="E2024" s="2">
        <f t="shared" si="413"/>
        <v>-231.59021406727828</v>
      </c>
      <c r="F2024" s="2">
        <f t="shared" si="414"/>
        <v>-788.71559633027528</v>
      </c>
      <c r="G2024" s="28">
        <f t="shared" ref="G2024" si="421">A2024</f>
        <v>41267.314120370371</v>
      </c>
    </row>
    <row r="2025" spans="1:7" hidden="1" x14ac:dyDescent="0.25">
      <c r="A2025" s="18">
        <v>41267.321064814816</v>
      </c>
      <c r="B2025" s="31">
        <v>227.43</v>
      </c>
      <c r="C2025" s="31">
        <v>781.13</v>
      </c>
      <c r="D2025" s="11">
        <f t="shared" si="412"/>
        <v>15.575034722227429</v>
      </c>
      <c r="E2025" s="2">
        <f t="shared" si="413"/>
        <v>-231.83486238532112</v>
      </c>
      <c r="F2025" s="2">
        <f t="shared" si="414"/>
        <v>-796.25891946992863</v>
      </c>
    </row>
    <row r="2026" spans="1:7" hidden="1" x14ac:dyDescent="0.25">
      <c r="A2026" s="18">
        <v>41267.328009259254</v>
      </c>
      <c r="B2026" s="31">
        <v>227.63</v>
      </c>
      <c r="C2026" s="31">
        <v>788.02</v>
      </c>
      <c r="D2026" s="11">
        <f t="shared" si="412"/>
        <v>15.581979166665406</v>
      </c>
      <c r="E2026" s="2">
        <f t="shared" si="413"/>
        <v>-232.03873598369012</v>
      </c>
      <c r="F2026" s="2">
        <f t="shared" si="414"/>
        <v>-803.28236493374106</v>
      </c>
    </row>
    <row r="2027" spans="1:7" hidden="1" x14ac:dyDescent="0.25">
      <c r="A2027" s="18">
        <v>41267.334953703699</v>
      </c>
      <c r="B2027" s="31">
        <v>227.82</v>
      </c>
      <c r="C2027" s="31">
        <v>795.14</v>
      </c>
      <c r="D2027" s="11">
        <f t="shared" si="412"/>
        <v>15.588923611110658</v>
      </c>
      <c r="E2027" s="2">
        <f t="shared" si="413"/>
        <v>-232.23241590214067</v>
      </c>
      <c r="F2027" s="2">
        <f t="shared" si="414"/>
        <v>-810.54026503567786</v>
      </c>
    </row>
    <row r="2028" spans="1:7" hidden="1" x14ac:dyDescent="0.25">
      <c r="A2028" s="18">
        <v>41267.341898148145</v>
      </c>
      <c r="B2028" s="31">
        <v>228</v>
      </c>
      <c r="C2028" s="31">
        <v>801.71</v>
      </c>
      <c r="D2028" s="11">
        <f t="shared" si="412"/>
        <v>15.595868055555911</v>
      </c>
      <c r="E2028" s="2">
        <f t="shared" si="413"/>
        <v>-232.41590214067278</v>
      </c>
      <c r="F2028" s="2">
        <f t="shared" si="414"/>
        <v>-817.23751274209997</v>
      </c>
    </row>
    <row r="2029" spans="1:7" hidden="1" x14ac:dyDescent="0.25">
      <c r="A2029" s="18">
        <v>41267.34884259259</v>
      </c>
      <c r="B2029" s="31">
        <v>228.3</v>
      </c>
      <c r="C2029" s="31">
        <v>809.44</v>
      </c>
      <c r="D2029" s="11">
        <f t="shared" si="412"/>
        <v>15.602812500001164</v>
      </c>
      <c r="E2029" s="2">
        <f t="shared" si="413"/>
        <v>-232.72171253822631</v>
      </c>
      <c r="F2029" s="2">
        <f t="shared" si="414"/>
        <v>-825.11722731906229</v>
      </c>
    </row>
    <row r="2030" spans="1:7" x14ac:dyDescent="0.25">
      <c r="A2030" s="18">
        <v>41267.355787037035</v>
      </c>
      <c r="B2030" s="31">
        <v>228.58</v>
      </c>
      <c r="C2030" s="31">
        <v>816.81</v>
      </c>
      <c r="D2030" s="11">
        <f t="shared" si="412"/>
        <v>15.609756944446417</v>
      </c>
      <c r="E2030" s="2">
        <f t="shared" si="413"/>
        <v>-233.00713557594293</v>
      </c>
      <c r="F2030" s="2">
        <f t="shared" si="414"/>
        <v>-832.62996941896017</v>
      </c>
      <c r="G2030" s="28">
        <f t="shared" ref="G2030" si="422">A2030</f>
        <v>41267.355787037035</v>
      </c>
    </row>
    <row r="2031" spans="1:7" hidden="1" x14ac:dyDescent="0.25">
      <c r="A2031" s="18">
        <v>41267.36273148148</v>
      </c>
      <c r="B2031" s="31">
        <v>228.83</v>
      </c>
      <c r="C2031" s="31">
        <v>822.71</v>
      </c>
      <c r="D2031" s="11">
        <f t="shared" si="412"/>
        <v>15.61670138889167</v>
      </c>
      <c r="E2031" s="2">
        <f t="shared" si="413"/>
        <v>-233.2619775739042</v>
      </c>
      <c r="F2031" s="2">
        <f t="shared" si="414"/>
        <v>-838.64424057084614</v>
      </c>
    </row>
    <row r="2032" spans="1:7" hidden="1" x14ac:dyDescent="0.25">
      <c r="A2032" s="18">
        <v>41267.369675925926</v>
      </c>
      <c r="B2032" s="31">
        <v>229.04</v>
      </c>
      <c r="C2032" s="31">
        <v>831.5</v>
      </c>
      <c r="D2032" s="11">
        <f t="shared" si="412"/>
        <v>15.623645833336923</v>
      </c>
      <c r="E2032" s="2">
        <f t="shared" si="413"/>
        <v>-233.47604485219165</v>
      </c>
      <c r="F2032" s="2">
        <f t="shared" si="414"/>
        <v>-847.60448521916419</v>
      </c>
    </row>
    <row r="2033" spans="1:7" hidden="1" x14ac:dyDescent="0.25">
      <c r="A2033" s="18">
        <v>41267.376620370371</v>
      </c>
      <c r="B2033" s="31">
        <v>229.29</v>
      </c>
      <c r="C2033" s="31">
        <v>837.57</v>
      </c>
      <c r="D2033" s="11">
        <f t="shared" si="412"/>
        <v>15.630590277782176</v>
      </c>
      <c r="E2033" s="2">
        <f t="shared" si="413"/>
        <v>-233.7308868501529</v>
      </c>
      <c r="F2033" s="2">
        <f t="shared" si="414"/>
        <v>-853.79204892966368</v>
      </c>
    </row>
    <row r="2034" spans="1:7" hidden="1" x14ac:dyDescent="0.25">
      <c r="A2034" s="18">
        <v>41267.383564814816</v>
      </c>
      <c r="B2034" s="31">
        <v>229.48</v>
      </c>
      <c r="C2034" s="31">
        <v>847.45</v>
      </c>
      <c r="D2034" s="11">
        <f t="shared" si="412"/>
        <v>15.637534722227429</v>
      </c>
      <c r="E2034" s="2">
        <f t="shared" si="413"/>
        <v>-233.92456676860346</v>
      </c>
      <c r="F2034" s="2">
        <f t="shared" si="414"/>
        <v>-863.86340468909282</v>
      </c>
    </row>
    <row r="2035" spans="1:7" hidden="1" x14ac:dyDescent="0.25">
      <c r="A2035" s="18">
        <v>41267.390509259254</v>
      </c>
      <c r="B2035" s="31">
        <v>229.66</v>
      </c>
      <c r="C2035" s="31">
        <v>855.14</v>
      </c>
      <c r="D2035" s="11">
        <f t="shared" si="412"/>
        <v>15.644479166665406</v>
      </c>
      <c r="E2035" s="2">
        <f t="shared" si="413"/>
        <v>-234.10805300713557</v>
      </c>
      <c r="F2035" s="2">
        <f t="shared" si="414"/>
        <v>-871.70234454638125</v>
      </c>
    </row>
    <row r="2036" spans="1:7" x14ac:dyDescent="0.25">
      <c r="A2036" s="18">
        <v>41267.397453703699</v>
      </c>
      <c r="B2036" s="31">
        <v>229.93</v>
      </c>
      <c r="C2036" s="31">
        <v>863.22</v>
      </c>
      <c r="D2036" s="11">
        <f t="shared" si="412"/>
        <v>15.651423611110658</v>
      </c>
      <c r="E2036" s="2">
        <f t="shared" si="413"/>
        <v>-234.38328236493376</v>
      </c>
      <c r="F2036" s="2">
        <f t="shared" si="414"/>
        <v>-879.93883792048939</v>
      </c>
      <c r="G2036" s="28">
        <f t="shared" ref="G2036" si="423">A2036</f>
        <v>41267.397453703699</v>
      </c>
    </row>
    <row r="2037" spans="1:7" hidden="1" x14ac:dyDescent="0.25">
      <c r="A2037" s="18">
        <v>41267.404398148145</v>
      </c>
      <c r="B2037" s="31">
        <v>230.21</v>
      </c>
      <c r="C2037" s="31">
        <v>870.11</v>
      </c>
      <c r="D2037" s="11">
        <f t="shared" si="412"/>
        <v>15.658368055555911</v>
      </c>
      <c r="E2037" s="2">
        <f t="shared" si="413"/>
        <v>-234.66870540265037</v>
      </c>
      <c r="F2037" s="2">
        <f t="shared" si="414"/>
        <v>-886.96228338430171</v>
      </c>
    </row>
    <row r="2038" spans="1:7" hidden="1" x14ac:dyDescent="0.25">
      <c r="A2038" s="18">
        <v>41267.41134259259</v>
      </c>
      <c r="B2038" s="31">
        <v>230.43</v>
      </c>
      <c r="C2038" s="31">
        <v>877.8</v>
      </c>
      <c r="D2038" s="11">
        <f t="shared" si="412"/>
        <v>15.665312500001164</v>
      </c>
      <c r="E2038" s="2">
        <f t="shared" si="413"/>
        <v>-234.89296636085629</v>
      </c>
      <c r="F2038" s="2">
        <f t="shared" si="414"/>
        <v>-894.80122324159015</v>
      </c>
    </row>
    <row r="2039" spans="1:7" hidden="1" x14ac:dyDescent="0.25">
      <c r="A2039" s="18">
        <v>41267.418287037035</v>
      </c>
      <c r="B2039" s="31">
        <v>230.67</v>
      </c>
      <c r="C2039" s="31">
        <v>886.77</v>
      </c>
      <c r="D2039" s="11">
        <f t="shared" si="412"/>
        <v>15.672256944446417</v>
      </c>
      <c r="E2039" s="2">
        <f t="shared" si="413"/>
        <v>-235.13761467889907</v>
      </c>
      <c r="F2039" s="2">
        <f t="shared" si="414"/>
        <v>-903.94495412844037</v>
      </c>
    </row>
    <row r="2040" spans="1:7" hidden="1" x14ac:dyDescent="0.25">
      <c r="A2040" s="18">
        <v>41267.42523148148</v>
      </c>
      <c r="B2040" s="31">
        <v>230.07</v>
      </c>
      <c r="C2040" s="31">
        <v>895.41</v>
      </c>
      <c r="D2040" s="11">
        <f t="shared" si="412"/>
        <v>15.67920138889167</v>
      </c>
      <c r="E2040" s="2">
        <f t="shared" si="413"/>
        <v>-234.52599388379204</v>
      </c>
      <c r="F2040" s="2">
        <f t="shared" si="414"/>
        <v>-912.75229357798162</v>
      </c>
    </row>
    <row r="2041" spans="1:7" hidden="1" x14ac:dyDescent="0.25">
      <c r="A2041" s="18">
        <v>41267.432175925926</v>
      </c>
      <c r="B2041" s="31">
        <v>230.64</v>
      </c>
      <c r="C2041" s="31">
        <v>904.38</v>
      </c>
      <c r="D2041" s="11">
        <f t="shared" si="412"/>
        <v>15.686145833336923</v>
      </c>
      <c r="E2041" s="2">
        <f t="shared" si="413"/>
        <v>-235.10703363914371</v>
      </c>
      <c r="F2041" s="2">
        <f t="shared" si="414"/>
        <v>-921.89602446483184</v>
      </c>
    </row>
    <row r="2042" spans="1:7" x14ac:dyDescent="0.25">
      <c r="A2042" s="18">
        <v>41267.439120370371</v>
      </c>
      <c r="B2042" s="31">
        <v>230.9</v>
      </c>
      <c r="C2042" s="31">
        <v>912.02</v>
      </c>
      <c r="D2042" s="11">
        <f t="shared" si="412"/>
        <v>15.693090277782176</v>
      </c>
      <c r="E2042" s="2">
        <f t="shared" si="413"/>
        <v>-235.37206931702346</v>
      </c>
      <c r="F2042" s="2">
        <f t="shared" si="414"/>
        <v>-929.68399592252808</v>
      </c>
      <c r="G2042" s="28">
        <f t="shared" ref="G2042:G2044" si="424">A2042</f>
        <v>41267.439120370371</v>
      </c>
    </row>
    <row r="2043" spans="1:7" hidden="1" x14ac:dyDescent="0.25">
      <c r="A2043" s="18">
        <v>41267.446064814816</v>
      </c>
      <c r="B2043" s="31">
        <v>231.19</v>
      </c>
      <c r="C2043" s="31">
        <v>919.75</v>
      </c>
      <c r="D2043" s="11">
        <f t="shared" si="412"/>
        <v>15.700034722227429</v>
      </c>
      <c r="E2043" s="2">
        <f t="shared" si="413"/>
        <v>-235.66768603465852</v>
      </c>
      <c r="F2043" s="2">
        <f t="shared" si="414"/>
        <v>-937.5637104994903</v>
      </c>
    </row>
    <row r="2044" spans="1:7" x14ac:dyDescent="0.25">
      <c r="A2044" s="18">
        <v>41267.453009259254</v>
      </c>
      <c r="B2044" s="31">
        <v>231.44</v>
      </c>
      <c r="C2044" s="31">
        <v>929.62</v>
      </c>
      <c r="D2044" s="11">
        <f t="shared" si="412"/>
        <v>15.706979166665406</v>
      </c>
      <c r="E2044" s="2">
        <f t="shared" si="413"/>
        <v>-235.92252803261977</v>
      </c>
      <c r="F2044" s="2">
        <f t="shared" si="414"/>
        <v>-947.62487257900102</v>
      </c>
      <c r="G2044" s="28">
        <f t="shared" si="424"/>
        <v>41267.453009259254</v>
      </c>
    </row>
    <row r="2045" spans="1:7" hidden="1" x14ac:dyDescent="0.25">
      <c r="A2045" s="18">
        <v>41267.459953703699</v>
      </c>
      <c r="B2045" s="31">
        <v>231.69</v>
      </c>
      <c r="C2045" s="31">
        <v>812.05</v>
      </c>
      <c r="D2045" s="11">
        <f t="shared" si="412"/>
        <v>15.713923611110658</v>
      </c>
      <c r="E2045" s="2">
        <f t="shared" si="413"/>
        <v>-236.17737003058105</v>
      </c>
    </row>
    <row r="2046" spans="1:7" hidden="1" x14ac:dyDescent="0.25">
      <c r="A2046" s="18">
        <v>41267.466898148145</v>
      </c>
      <c r="B2046" s="31">
        <v>231.93</v>
      </c>
      <c r="C2046" s="31">
        <v>779.9</v>
      </c>
      <c r="D2046" s="11">
        <f t="shared" si="412"/>
        <v>15.720868055555911</v>
      </c>
      <c r="E2046" s="2">
        <f t="shared" si="413"/>
        <v>-236.42201834862385</v>
      </c>
    </row>
    <row r="2047" spans="1:7" hidden="1" x14ac:dyDescent="0.25">
      <c r="A2047" s="18">
        <v>41267.47384259259</v>
      </c>
      <c r="B2047" s="31">
        <v>232.24</v>
      </c>
      <c r="C2047" s="31">
        <v>810.42</v>
      </c>
      <c r="D2047" s="11">
        <f t="shared" si="412"/>
        <v>15.727812500001164</v>
      </c>
      <c r="E2047" s="2">
        <f t="shared" si="413"/>
        <v>-236.73802242609582</v>
      </c>
    </row>
    <row r="2048" spans="1:7" x14ac:dyDescent="0.25">
      <c r="A2048" s="18">
        <v>41267.480787037035</v>
      </c>
      <c r="B2048" s="31">
        <v>232.44</v>
      </c>
      <c r="C2048" s="31">
        <v>826.75</v>
      </c>
      <c r="D2048" s="11">
        <f t="shared" si="412"/>
        <v>15.734756944446417</v>
      </c>
      <c r="E2048" s="2">
        <f t="shared" si="413"/>
        <v>-236.94189602446482</v>
      </c>
      <c r="G2048" s="28">
        <f t="shared" ref="G2048" si="425">A2048</f>
        <v>41267.480787037035</v>
      </c>
    </row>
    <row r="2049" spans="1:7" hidden="1" x14ac:dyDescent="0.25">
      <c r="A2049" s="18">
        <v>41267.48773148148</v>
      </c>
      <c r="B2049" s="31">
        <v>232.76</v>
      </c>
      <c r="C2049" s="31">
        <v>837.47</v>
      </c>
      <c r="D2049" s="11">
        <f t="shared" si="412"/>
        <v>15.74170138889167</v>
      </c>
      <c r="E2049" s="2">
        <f t="shared" si="413"/>
        <v>-237.26809378185524</v>
      </c>
    </row>
    <row r="2050" spans="1:7" hidden="1" x14ac:dyDescent="0.25">
      <c r="A2050" s="18">
        <v>41267.494675925926</v>
      </c>
      <c r="B2050" s="31">
        <v>233.01</v>
      </c>
      <c r="C2050" s="31">
        <v>844.86</v>
      </c>
      <c r="D2050" s="11">
        <f t="shared" si="412"/>
        <v>15.748645833336923</v>
      </c>
      <c r="E2050" s="2">
        <f t="shared" si="413"/>
        <v>-237.52293577981652</v>
      </c>
    </row>
    <row r="2051" spans="1:7" hidden="1" x14ac:dyDescent="0.25">
      <c r="A2051" s="18">
        <v>41267.501620370371</v>
      </c>
      <c r="B2051" s="31">
        <v>233.29</v>
      </c>
      <c r="C2051" s="31">
        <v>850.34</v>
      </c>
      <c r="D2051" s="11">
        <f t="shared" ref="D2051:D2114" si="426">A2051-$H$2</f>
        <v>15.755590277782176</v>
      </c>
      <c r="E2051" s="2">
        <f t="shared" ref="E2051:E2114" si="427">B2051/-0.981</f>
        <v>-237.80835881753313</v>
      </c>
    </row>
    <row r="2052" spans="1:7" hidden="1" x14ac:dyDescent="0.25">
      <c r="A2052" s="18">
        <v>41267.508564814816</v>
      </c>
      <c r="B2052" s="31">
        <v>233.54</v>
      </c>
      <c r="C2052" s="31">
        <v>854.26</v>
      </c>
      <c r="D2052" s="11">
        <f t="shared" si="426"/>
        <v>15.762534722227429</v>
      </c>
      <c r="E2052" s="2">
        <f t="shared" si="427"/>
        <v>-238.06320081549438</v>
      </c>
    </row>
    <row r="2053" spans="1:7" hidden="1" x14ac:dyDescent="0.25">
      <c r="A2053" s="18">
        <v>41267.515509259254</v>
      </c>
      <c r="B2053" s="31">
        <v>233.55</v>
      </c>
      <c r="C2053" s="31">
        <v>857.57</v>
      </c>
      <c r="D2053" s="11">
        <f t="shared" si="426"/>
        <v>15.769479166665406</v>
      </c>
      <c r="E2053" s="2">
        <f t="shared" si="427"/>
        <v>-238.07339449541286</v>
      </c>
    </row>
    <row r="2054" spans="1:7" x14ac:dyDescent="0.25">
      <c r="A2054" s="18">
        <v>41267.522453703699</v>
      </c>
      <c r="B2054" s="31">
        <v>234.02</v>
      </c>
      <c r="C2054" s="31">
        <v>860.24</v>
      </c>
      <c r="D2054" s="11">
        <f t="shared" si="426"/>
        <v>15.776423611110658</v>
      </c>
      <c r="E2054" s="2">
        <f t="shared" si="427"/>
        <v>-238.55249745158002</v>
      </c>
      <c r="G2054" s="28">
        <f t="shared" ref="G2054" si="428">A2054</f>
        <v>41267.522453703699</v>
      </c>
    </row>
    <row r="2055" spans="1:7" hidden="1" x14ac:dyDescent="0.25">
      <c r="A2055" s="18">
        <v>41267.529398148145</v>
      </c>
      <c r="B2055" s="31">
        <v>234.32</v>
      </c>
      <c r="C2055" s="31">
        <v>862.67</v>
      </c>
      <c r="D2055" s="11">
        <f t="shared" si="426"/>
        <v>15.783368055555911</v>
      </c>
      <c r="E2055" s="2">
        <f t="shared" si="427"/>
        <v>-238.85830784913352</v>
      </c>
    </row>
    <row r="2056" spans="1:7" hidden="1" x14ac:dyDescent="0.25">
      <c r="A2056" s="18">
        <v>41267.53634259259</v>
      </c>
      <c r="B2056" s="31">
        <v>234.59</v>
      </c>
      <c r="C2056" s="31">
        <v>864.06</v>
      </c>
      <c r="D2056" s="11">
        <f t="shared" si="426"/>
        <v>15.790312500001164</v>
      </c>
      <c r="E2056" s="2">
        <f t="shared" si="427"/>
        <v>-239.13353720693172</v>
      </c>
    </row>
    <row r="2057" spans="1:7" hidden="1" x14ac:dyDescent="0.25">
      <c r="A2057" s="18">
        <v>41267.543287037035</v>
      </c>
      <c r="B2057" s="31">
        <v>234.86</v>
      </c>
      <c r="C2057" s="31">
        <v>865.36</v>
      </c>
      <c r="D2057" s="11">
        <f t="shared" si="426"/>
        <v>15.797256944446417</v>
      </c>
      <c r="E2057" s="2">
        <f t="shared" si="427"/>
        <v>-239.40876656472989</v>
      </c>
    </row>
    <row r="2058" spans="1:7" hidden="1" x14ac:dyDescent="0.25">
      <c r="A2058" s="18">
        <v>41267.55023148148</v>
      </c>
      <c r="B2058" s="31">
        <v>235.13</v>
      </c>
      <c r="C2058" s="31">
        <v>866.57</v>
      </c>
      <c r="D2058" s="11">
        <f t="shared" si="426"/>
        <v>15.80420138889167</v>
      </c>
      <c r="E2058" s="2">
        <f t="shared" si="427"/>
        <v>-239.68399592252803</v>
      </c>
    </row>
    <row r="2059" spans="1:7" hidden="1" x14ac:dyDescent="0.25">
      <c r="A2059" s="18">
        <v>41267.557175925926</v>
      </c>
      <c r="B2059" s="31">
        <v>235.33</v>
      </c>
      <c r="C2059" s="31">
        <v>867.37</v>
      </c>
      <c r="D2059" s="11">
        <f t="shared" si="426"/>
        <v>15.811145833336923</v>
      </c>
      <c r="E2059" s="2">
        <f t="shared" si="427"/>
        <v>-239.88786952089706</v>
      </c>
    </row>
    <row r="2060" spans="1:7" x14ac:dyDescent="0.25">
      <c r="A2060" s="18">
        <v>41267.564120370371</v>
      </c>
      <c r="B2060" s="31">
        <v>235.58</v>
      </c>
      <c r="C2060" s="31">
        <v>868.37</v>
      </c>
      <c r="D2060" s="11">
        <f t="shared" si="426"/>
        <v>15.818090277782176</v>
      </c>
      <c r="E2060" s="2">
        <f t="shared" si="427"/>
        <v>-240.14271151885833</v>
      </c>
      <c r="G2060" s="28">
        <f t="shared" ref="G2060" si="429">A2060</f>
        <v>41267.564120370371</v>
      </c>
    </row>
    <row r="2061" spans="1:7" hidden="1" x14ac:dyDescent="0.25">
      <c r="A2061" s="18">
        <v>41267.571064814816</v>
      </c>
      <c r="B2061" s="31">
        <v>235.89</v>
      </c>
      <c r="C2061" s="31">
        <v>868.77</v>
      </c>
      <c r="D2061" s="11">
        <f t="shared" si="426"/>
        <v>15.825034722227429</v>
      </c>
      <c r="E2061" s="2">
        <f t="shared" si="427"/>
        <v>-240.45871559633028</v>
      </c>
    </row>
    <row r="2062" spans="1:7" hidden="1" x14ac:dyDescent="0.25">
      <c r="A2062" s="18">
        <v>41267.578009259254</v>
      </c>
      <c r="B2062" s="31">
        <v>236.18</v>
      </c>
      <c r="C2062" s="31">
        <v>869.45</v>
      </c>
      <c r="D2062" s="11">
        <f t="shared" si="426"/>
        <v>15.831979166665406</v>
      </c>
      <c r="E2062" s="2">
        <f t="shared" si="427"/>
        <v>-240.75433231396536</v>
      </c>
    </row>
    <row r="2063" spans="1:7" hidden="1" x14ac:dyDescent="0.25">
      <c r="A2063" s="18">
        <v>41267.584953703699</v>
      </c>
      <c r="B2063" s="31">
        <v>236.52</v>
      </c>
      <c r="C2063" s="31">
        <v>869.96</v>
      </c>
      <c r="D2063" s="11">
        <f t="shared" si="426"/>
        <v>15.838923611110658</v>
      </c>
      <c r="E2063" s="2">
        <f t="shared" si="427"/>
        <v>-241.10091743119267</v>
      </c>
    </row>
    <row r="2064" spans="1:7" hidden="1" x14ac:dyDescent="0.25">
      <c r="A2064" s="18">
        <v>41267.591898148145</v>
      </c>
      <c r="B2064" s="31">
        <v>236.76</v>
      </c>
      <c r="C2064" s="31">
        <v>870.36</v>
      </c>
      <c r="D2064" s="11">
        <f t="shared" si="426"/>
        <v>15.845868055555911</v>
      </c>
      <c r="E2064" s="2">
        <f t="shared" si="427"/>
        <v>-241.34556574923548</v>
      </c>
    </row>
    <row r="2065" spans="1:7" hidden="1" x14ac:dyDescent="0.25">
      <c r="A2065" s="18">
        <v>41267.59884259259</v>
      </c>
      <c r="B2065" s="31">
        <v>236.89</v>
      </c>
      <c r="C2065" s="31">
        <v>871.04</v>
      </c>
      <c r="D2065" s="11">
        <f t="shared" si="426"/>
        <v>15.852812500001164</v>
      </c>
      <c r="E2065" s="2">
        <f t="shared" si="427"/>
        <v>-241.47808358817531</v>
      </c>
    </row>
    <row r="2066" spans="1:7" x14ac:dyDescent="0.25">
      <c r="A2066" s="18">
        <v>41267.605787037035</v>
      </c>
      <c r="B2066" s="31">
        <v>237.14</v>
      </c>
      <c r="C2066" s="31">
        <v>871.38</v>
      </c>
      <c r="D2066" s="11">
        <f t="shared" si="426"/>
        <v>15.859756944446417</v>
      </c>
      <c r="E2066" s="2">
        <f t="shared" si="427"/>
        <v>-241.73292558613659</v>
      </c>
      <c r="G2066" s="28">
        <f t="shared" ref="G2066" si="430">A2066</f>
        <v>41267.605787037035</v>
      </c>
    </row>
    <row r="2067" spans="1:7" hidden="1" x14ac:dyDescent="0.25">
      <c r="A2067" s="18">
        <v>41267.61273148148</v>
      </c>
      <c r="B2067" s="31">
        <v>237.42</v>
      </c>
      <c r="C2067" s="31">
        <v>872.05</v>
      </c>
      <c r="D2067" s="11">
        <f t="shared" si="426"/>
        <v>15.86670138889167</v>
      </c>
      <c r="E2067" s="2">
        <f t="shared" si="427"/>
        <v>-242.0183486238532</v>
      </c>
    </row>
    <row r="2068" spans="1:7" hidden="1" x14ac:dyDescent="0.25">
      <c r="A2068" s="18">
        <v>41267.619675925926</v>
      </c>
      <c r="B2068" s="31">
        <v>237.76</v>
      </c>
      <c r="C2068" s="31">
        <v>872.29</v>
      </c>
      <c r="D2068" s="11">
        <f t="shared" si="426"/>
        <v>15.873645833336923</v>
      </c>
      <c r="E2068" s="2">
        <f t="shared" si="427"/>
        <v>-242.36493374108053</v>
      </c>
    </row>
    <row r="2069" spans="1:7" hidden="1" x14ac:dyDescent="0.25">
      <c r="A2069" s="18">
        <v>41267.626620370371</v>
      </c>
      <c r="B2069" s="31">
        <v>238.01</v>
      </c>
      <c r="C2069" s="31">
        <v>872.5</v>
      </c>
      <c r="D2069" s="11">
        <f t="shared" si="426"/>
        <v>15.880590277782176</v>
      </c>
      <c r="E2069" s="2">
        <f t="shared" si="427"/>
        <v>-242.61977573904178</v>
      </c>
    </row>
    <row r="2070" spans="1:7" hidden="1" x14ac:dyDescent="0.25">
      <c r="A2070" s="18">
        <v>41267.633564814816</v>
      </c>
      <c r="B2070" s="31">
        <v>238.33</v>
      </c>
      <c r="C2070" s="31">
        <v>872.55</v>
      </c>
      <c r="D2070" s="11">
        <f t="shared" si="426"/>
        <v>15.887534722227429</v>
      </c>
      <c r="E2070" s="2">
        <f t="shared" si="427"/>
        <v>-242.94597349643223</v>
      </c>
    </row>
    <row r="2071" spans="1:7" hidden="1" x14ac:dyDescent="0.25">
      <c r="A2071" s="18">
        <v>41267.640509259254</v>
      </c>
      <c r="B2071" s="31">
        <v>238.58</v>
      </c>
      <c r="C2071" s="31">
        <v>872.53</v>
      </c>
      <c r="D2071" s="11">
        <f t="shared" si="426"/>
        <v>15.894479166665406</v>
      </c>
      <c r="E2071" s="2">
        <f t="shared" si="427"/>
        <v>-243.20081549439348</v>
      </c>
    </row>
    <row r="2072" spans="1:7" x14ac:dyDescent="0.25">
      <c r="A2072" s="18">
        <v>41267.647453703699</v>
      </c>
      <c r="B2072" s="31">
        <v>238.84</v>
      </c>
      <c r="C2072" s="31">
        <v>872.59</v>
      </c>
      <c r="D2072" s="11">
        <f t="shared" si="426"/>
        <v>15.901423611110658</v>
      </c>
      <c r="E2072" s="2">
        <f t="shared" si="427"/>
        <v>-243.4658511722732</v>
      </c>
      <c r="G2072" s="28">
        <f t="shared" ref="G2072" si="431">A2072</f>
        <v>41267.647453703699</v>
      </c>
    </row>
    <row r="2073" spans="1:7" hidden="1" x14ac:dyDescent="0.25">
      <c r="A2073" s="18">
        <v>41267.654398148145</v>
      </c>
      <c r="B2073" s="31">
        <v>239.06</v>
      </c>
      <c r="C2073" s="31">
        <v>872.33</v>
      </c>
      <c r="D2073" s="11">
        <f t="shared" si="426"/>
        <v>15.908368055555911</v>
      </c>
      <c r="E2073" s="2">
        <f t="shared" si="427"/>
        <v>-243.69011213047912</v>
      </c>
    </row>
    <row r="2074" spans="1:7" hidden="1" x14ac:dyDescent="0.25">
      <c r="A2074" s="18">
        <v>41267.66134259259</v>
      </c>
      <c r="B2074" s="31">
        <v>239.3</v>
      </c>
      <c r="C2074" s="31">
        <v>871.9</v>
      </c>
      <c r="D2074" s="11">
        <f t="shared" si="426"/>
        <v>15.915312500001164</v>
      </c>
      <c r="E2074" s="2">
        <f t="shared" si="427"/>
        <v>-243.93476044852193</v>
      </c>
    </row>
    <row r="2075" spans="1:7" hidden="1" x14ac:dyDescent="0.25">
      <c r="A2075" s="18">
        <v>41267.668287037035</v>
      </c>
      <c r="B2075" s="31">
        <v>239.7</v>
      </c>
      <c r="C2075" s="31">
        <v>871.43</v>
      </c>
      <c r="D2075" s="11">
        <f t="shared" si="426"/>
        <v>15.922256944446417</v>
      </c>
      <c r="E2075" s="2">
        <f t="shared" si="427"/>
        <v>-244.34250764525993</v>
      </c>
    </row>
    <row r="2076" spans="1:7" hidden="1" x14ac:dyDescent="0.25">
      <c r="A2076" s="18">
        <v>41267.67523148148</v>
      </c>
      <c r="B2076" s="31">
        <v>239.99</v>
      </c>
      <c r="C2076" s="31">
        <v>870.52</v>
      </c>
      <c r="D2076" s="11">
        <f t="shared" si="426"/>
        <v>15.92920138889167</v>
      </c>
      <c r="E2076" s="2">
        <f t="shared" si="427"/>
        <v>-244.63812436289501</v>
      </c>
    </row>
    <row r="2077" spans="1:7" hidden="1" x14ac:dyDescent="0.25">
      <c r="A2077" s="18">
        <v>41267.682175925926</v>
      </c>
      <c r="B2077" s="31">
        <v>240.11</v>
      </c>
      <c r="C2077" s="31">
        <v>869.62</v>
      </c>
      <c r="D2077" s="11">
        <f t="shared" si="426"/>
        <v>15.936145833336923</v>
      </c>
      <c r="E2077" s="2">
        <f t="shared" si="427"/>
        <v>-244.76044852191643</v>
      </c>
    </row>
    <row r="2078" spans="1:7" x14ac:dyDescent="0.25">
      <c r="A2078" s="18">
        <v>41267.689120370371</v>
      </c>
      <c r="B2078" s="31">
        <v>240.4</v>
      </c>
      <c r="C2078" s="31">
        <v>868.12</v>
      </c>
      <c r="D2078" s="11">
        <f t="shared" si="426"/>
        <v>15.943090277782176</v>
      </c>
      <c r="E2078" s="2">
        <f t="shared" si="427"/>
        <v>-245.05606523955149</v>
      </c>
      <c r="G2078" s="28">
        <f t="shared" ref="G2078" si="432">A2078</f>
        <v>41267.689120370371</v>
      </c>
    </row>
    <row r="2079" spans="1:7" hidden="1" x14ac:dyDescent="0.25">
      <c r="A2079" s="18">
        <v>41267.696064814816</v>
      </c>
      <c r="B2079" s="31">
        <v>240.72</v>
      </c>
      <c r="C2079" s="31">
        <v>866.29</v>
      </c>
      <c r="D2079" s="11">
        <f t="shared" si="426"/>
        <v>15.950034722227429</v>
      </c>
      <c r="E2079" s="2">
        <f t="shared" si="427"/>
        <v>-245.3822629969419</v>
      </c>
    </row>
    <row r="2080" spans="1:7" hidden="1" x14ac:dyDescent="0.25">
      <c r="A2080" s="18">
        <v>41267.703009259254</v>
      </c>
      <c r="B2080" s="31">
        <v>240.93</v>
      </c>
      <c r="C2080" s="31">
        <v>863.69</v>
      </c>
      <c r="D2080" s="11">
        <f t="shared" si="426"/>
        <v>15.956979166665406</v>
      </c>
      <c r="E2080" s="2">
        <f t="shared" si="427"/>
        <v>-245.59633027522938</v>
      </c>
    </row>
    <row r="2081" spans="1:7" hidden="1" x14ac:dyDescent="0.25">
      <c r="A2081" s="18">
        <v>41267.709953703699</v>
      </c>
      <c r="B2081" s="31">
        <v>241.24</v>
      </c>
      <c r="C2081" s="31">
        <v>861.53</v>
      </c>
      <c r="D2081" s="11">
        <f t="shared" si="426"/>
        <v>15.963923611110658</v>
      </c>
      <c r="E2081" s="2">
        <f t="shared" si="427"/>
        <v>-245.91233435270135</v>
      </c>
    </row>
    <row r="2082" spans="1:7" hidden="1" x14ac:dyDescent="0.25">
      <c r="A2082" s="18">
        <v>41267.716898148145</v>
      </c>
      <c r="B2082" s="31">
        <v>241.41</v>
      </c>
      <c r="C2082" s="31">
        <v>858.89</v>
      </c>
      <c r="D2082" s="11">
        <f t="shared" si="426"/>
        <v>15.970868055555911</v>
      </c>
      <c r="E2082" s="2">
        <f t="shared" si="427"/>
        <v>-246.08562691131499</v>
      </c>
    </row>
    <row r="2083" spans="1:7" hidden="1" x14ac:dyDescent="0.25">
      <c r="A2083" s="18">
        <v>41267.72384259259</v>
      </c>
      <c r="B2083" s="31">
        <v>241.74</v>
      </c>
      <c r="C2083" s="31">
        <v>856.45</v>
      </c>
      <c r="D2083" s="11">
        <f t="shared" si="426"/>
        <v>15.977812500001164</v>
      </c>
      <c r="E2083" s="2">
        <f t="shared" si="427"/>
        <v>-246.42201834862388</v>
      </c>
    </row>
    <row r="2084" spans="1:7" x14ac:dyDescent="0.25">
      <c r="A2084" s="18">
        <v>41267.730787037035</v>
      </c>
      <c r="B2084" s="31">
        <v>242.02</v>
      </c>
      <c r="C2084" s="31">
        <v>853.89</v>
      </c>
      <c r="D2084" s="11">
        <f t="shared" si="426"/>
        <v>15.984756944446417</v>
      </c>
      <c r="E2084" s="2">
        <f t="shared" si="427"/>
        <v>-246.70744138634049</v>
      </c>
      <c r="G2084" s="28">
        <f t="shared" ref="G2084" si="433">A2084</f>
        <v>41267.730787037035</v>
      </c>
    </row>
    <row r="2085" spans="1:7" hidden="1" x14ac:dyDescent="0.25">
      <c r="A2085" s="18">
        <v>41267.73773148148</v>
      </c>
      <c r="B2085" s="31">
        <v>242.34</v>
      </c>
      <c r="C2085" s="31">
        <v>851.59</v>
      </c>
      <c r="D2085" s="11">
        <f t="shared" si="426"/>
        <v>15.99170138889167</v>
      </c>
      <c r="E2085" s="2">
        <f t="shared" si="427"/>
        <v>-247.03363914373088</v>
      </c>
    </row>
    <row r="2086" spans="1:7" hidden="1" x14ac:dyDescent="0.25">
      <c r="A2086" s="18">
        <v>41267.744675925926</v>
      </c>
      <c r="B2086" s="31">
        <v>242.6</v>
      </c>
      <c r="C2086" s="31">
        <v>849.36</v>
      </c>
      <c r="D2086" s="11">
        <f t="shared" si="426"/>
        <v>15.998645833336923</v>
      </c>
      <c r="E2086" s="2">
        <f t="shared" si="427"/>
        <v>-247.2986748216106</v>
      </c>
    </row>
    <row r="2087" spans="1:7" hidden="1" x14ac:dyDescent="0.25">
      <c r="A2087" s="18">
        <v>41267.751620370371</v>
      </c>
      <c r="B2087" s="31">
        <v>242.93</v>
      </c>
      <c r="C2087" s="31">
        <v>847.62</v>
      </c>
      <c r="D2087" s="11">
        <f t="shared" si="426"/>
        <v>16.005590277782176</v>
      </c>
      <c r="E2087" s="2">
        <f t="shared" si="427"/>
        <v>-247.63506625891949</v>
      </c>
    </row>
    <row r="2088" spans="1:7" hidden="1" x14ac:dyDescent="0.25">
      <c r="A2088" s="18">
        <v>41267.758564814816</v>
      </c>
      <c r="B2088" s="31">
        <v>243.19</v>
      </c>
      <c r="C2088" s="31">
        <v>845.63</v>
      </c>
      <c r="D2088" s="11">
        <f t="shared" si="426"/>
        <v>16.012534722227429</v>
      </c>
      <c r="E2088" s="2">
        <f t="shared" si="427"/>
        <v>-247.90010193679919</v>
      </c>
    </row>
    <row r="2089" spans="1:7" hidden="1" x14ac:dyDescent="0.25">
      <c r="A2089" s="18">
        <v>41267.765509259254</v>
      </c>
      <c r="B2089" s="31">
        <v>243.45</v>
      </c>
      <c r="C2089" s="31">
        <v>844.46</v>
      </c>
      <c r="D2089" s="11">
        <f t="shared" si="426"/>
        <v>16.019479166665406</v>
      </c>
      <c r="E2089" s="2">
        <f t="shared" si="427"/>
        <v>-248.16513761467888</v>
      </c>
    </row>
    <row r="2090" spans="1:7" x14ac:dyDescent="0.25">
      <c r="A2090" s="18">
        <v>41267.772453703699</v>
      </c>
      <c r="B2090" s="31">
        <v>243.64</v>
      </c>
      <c r="C2090" s="31">
        <v>843.15</v>
      </c>
      <c r="D2090" s="11">
        <f t="shared" si="426"/>
        <v>16.026423611110658</v>
      </c>
      <c r="E2090" s="2">
        <f t="shared" si="427"/>
        <v>-248.35881753312944</v>
      </c>
      <c r="G2090" s="28">
        <f t="shared" ref="G2090" si="434">A2090</f>
        <v>41267.772453703699</v>
      </c>
    </row>
    <row r="2091" spans="1:7" hidden="1" x14ac:dyDescent="0.25">
      <c r="A2091" s="18">
        <v>41267.779398148145</v>
      </c>
      <c r="B2091" s="31">
        <v>243.97</v>
      </c>
      <c r="C2091" s="31">
        <v>842.02</v>
      </c>
      <c r="D2091" s="11">
        <f t="shared" si="426"/>
        <v>16.033368055555911</v>
      </c>
      <c r="E2091" s="2">
        <f t="shared" si="427"/>
        <v>-248.69520897043833</v>
      </c>
    </row>
    <row r="2092" spans="1:7" hidden="1" x14ac:dyDescent="0.25">
      <c r="A2092" s="18">
        <v>41267.78634259259</v>
      </c>
      <c r="B2092" s="31">
        <v>244.28</v>
      </c>
      <c r="C2092" s="31">
        <v>840.68</v>
      </c>
      <c r="D2092" s="11">
        <f t="shared" si="426"/>
        <v>16.040312500001164</v>
      </c>
      <c r="E2092" s="2">
        <f t="shared" si="427"/>
        <v>-249.0112130479103</v>
      </c>
    </row>
    <row r="2093" spans="1:7" hidden="1" x14ac:dyDescent="0.25">
      <c r="A2093" s="18">
        <v>41267.793287037035</v>
      </c>
      <c r="B2093" s="31">
        <v>244.55</v>
      </c>
      <c r="C2093" s="31">
        <v>839.72</v>
      </c>
      <c r="D2093" s="11">
        <f t="shared" si="426"/>
        <v>16.047256944446417</v>
      </c>
      <c r="E2093" s="2">
        <f t="shared" si="427"/>
        <v>-249.28644240570847</v>
      </c>
    </row>
    <row r="2094" spans="1:7" hidden="1" x14ac:dyDescent="0.25">
      <c r="A2094" s="18">
        <v>41267.80023148148</v>
      </c>
      <c r="B2094" s="31">
        <v>244.82</v>
      </c>
      <c r="C2094" s="31">
        <v>839.3</v>
      </c>
      <c r="D2094" s="11">
        <f t="shared" si="426"/>
        <v>16.05420138889167</v>
      </c>
      <c r="E2094" s="2">
        <f t="shared" si="427"/>
        <v>-249.56167176350661</v>
      </c>
    </row>
    <row r="2095" spans="1:7" hidden="1" x14ac:dyDescent="0.25">
      <c r="A2095" s="18">
        <v>41267.807175925926</v>
      </c>
      <c r="B2095" s="31">
        <v>245.07</v>
      </c>
      <c r="C2095" s="31">
        <v>838.51</v>
      </c>
      <c r="D2095" s="11">
        <f t="shared" si="426"/>
        <v>16.061145833336923</v>
      </c>
      <c r="E2095" s="2">
        <f t="shared" si="427"/>
        <v>-249.81651376146789</v>
      </c>
    </row>
    <row r="2096" spans="1:7" x14ac:dyDescent="0.25">
      <c r="A2096" s="18">
        <v>41267.814120370371</v>
      </c>
      <c r="B2096" s="31">
        <v>245.41</v>
      </c>
      <c r="C2096" s="31">
        <v>838.17</v>
      </c>
      <c r="D2096" s="11">
        <f t="shared" si="426"/>
        <v>16.068090277782176</v>
      </c>
      <c r="E2096" s="2">
        <f t="shared" si="427"/>
        <v>-250.16309887869522</v>
      </c>
      <c r="G2096" s="28">
        <f t="shared" ref="G2096" si="435">A2096</f>
        <v>41267.814120370371</v>
      </c>
    </row>
    <row r="2097" spans="1:7" hidden="1" x14ac:dyDescent="0.25">
      <c r="A2097" s="18">
        <v>41267.821064814816</v>
      </c>
      <c r="B2097" s="31">
        <v>245.65</v>
      </c>
      <c r="C2097" s="31">
        <v>837.54</v>
      </c>
      <c r="D2097" s="11">
        <f t="shared" si="426"/>
        <v>16.075034722227429</v>
      </c>
      <c r="E2097" s="2">
        <f t="shared" si="427"/>
        <v>-250.40774719673803</v>
      </c>
    </row>
    <row r="2098" spans="1:7" hidden="1" x14ac:dyDescent="0.25">
      <c r="A2098" s="18">
        <v>41267.828009259254</v>
      </c>
      <c r="B2098" s="31">
        <v>245.93</v>
      </c>
      <c r="C2098" s="31">
        <v>837.22</v>
      </c>
      <c r="D2098" s="11">
        <f t="shared" si="426"/>
        <v>16.081979166665406</v>
      </c>
      <c r="E2098" s="2">
        <f t="shared" si="427"/>
        <v>-250.69317023445464</v>
      </c>
    </row>
    <row r="2099" spans="1:7" hidden="1" x14ac:dyDescent="0.25">
      <c r="A2099" s="18">
        <v>41267.834953703699</v>
      </c>
      <c r="B2099" s="31">
        <v>246.12</v>
      </c>
      <c r="C2099" s="31">
        <v>836.85</v>
      </c>
      <c r="D2099" s="11">
        <f t="shared" si="426"/>
        <v>16.088923611110658</v>
      </c>
      <c r="E2099" s="2">
        <f t="shared" si="427"/>
        <v>-250.8868501529052</v>
      </c>
    </row>
    <row r="2100" spans="1:7" hidden="1" x14ac:dyDescent="0.25">
      <c r="A2100" s="18">
        <v>41267.841898148145</v>
      </c>
      <c r="B2100" s="31">
        <v>246.4</v>
      </c>
      <c r="C2100" s="31">
        <v>836.49</v>
      </c>
      <c r="D2100" s="11">
        <f t="shared" si="426"/>
        <v>16.095868055555911</v>
      </c>
      <c r="E2100" s="2">
        <f t="shared" si="427"/>
        <v>-251.17227319062184</v>
      </c>
    </row>
    <row r="2101" spans="1:7" hidden="1" x14ac:dyDescent="0.25">
      <c r="A2101" s="18">
        <v>41267.84884259259</v>
      </c>
      <c r="B2101" s="31">
        <v>246.78</v>
      </c>
      <c r="C2101" s="31">
        <v>836.24</v>
      </c>
      <c r="D2101" s="11">
        <f t="shared" si="426"/>
        <v>16.102812500001164</v>
      </c>
      <c r="E2101" s="2">
        <f t="shared" si="427"/>
        <v>-251.55963302752295</v>
      </c>
    </row>
    <row r="2102" spans="1:7" x14ac:dyDescent="0.25">
      <c r="A2102" s="18">
        <v>41267.855787037035</v>
      </c>
      <c r="B2102" s="31">
        <v>247.1</v>
      </c>
      <c r="C2102" s="31">
        <v>835.91</v>
      </c>
      <c r="D2102" s="11">
        <f t="shared" si="426"/>
        <v>16.109756944446417</v>
      </c>
      <c r="E2102" s="2">
        <f t="shared" si="427"/>
        <v>-251.88583078491334</v>
      </c>
      <c r="G2102" s="28">
        <f t="shared" ref="G2102" si="436">A2102</f>
        <v>41267.855787037035</v>
      </c>
    </row>
    <row r="2103" spans="1:7" hidden="1" x14ac:dyDescent="0.25">
      <c r="A2103" s="18">
        <v>41267.86273148148</v>
      </c>
      <c r="B2103" s="31">
        <v>247.42</v>
      </c>
      <c r="C2103" s="31">
        <v>835.56</v>
      </c>
      <c r="D2103" s="11">
        <f t="shared" si="426"/>
        <v>16.11670138889167</v>
      </c>
      <c r="E2103" s="2">
        <f t="shared" si="427"/>
        <v>-252.21202854230376</v>
      </c>
    </row>
    <row r="2104" spans="1:7" hidden="1" x14ac:dyDescent="0.25">
      <c r="A2104" s="18">
        <v>41267.869675925926</v>
      </c>
      <c r="B2104" s="31">
        <v>247.7</v>
      </c>
      <c r="C2104" s="31">
        <v>835.59</v>
      </c>
      <c r="D2104" s="11">
        <f t="shared" si="426"/>
        <v>16.123645833336923</v>
      </c>
      <c r="E2104" s="2">
        <f t="shared" si="427"/>
        <v>-252.49745158002037</v>
      </c>
    </row>
    <row r="2105" spans="1:7" hidden="1" x14ac:dyDescent="0.25">
      <c r="A2105" s="18">
        <v>41267.876620370371</v>
      </c>
      <c r="B2105" s="31">
        <v>248.01</v>
      </c>
      <c r="C2105" s="31">
        <v>835.27</v>
      </c>
      <c r="D2105" s="11">
        <f t="shared" si="426"/>
        <v>16.130590277782176</v>
      </c>
      <c r="E2105" s="2">
        <f t="shared" si="427"/>
        <v>-252.81345565749234</v>
      </c>
    </row>
    <row r="2106" spans="1:7" hidden="1" x14ac:dyDescent="0.25">
      <c r="A2106" s="18">
        <v>41267.883564814816</v>
      </c>
      <c r="B2106" s="31">
        <v>248.35</v>
      </c>
      <c r="C2106" s="31">
        <v>835.2</v>
      </c>
      <c r="D2106" s="11">
        <f t="shared" si="426"/>
        <v>16.137534722227429</v>
      </c>
      <c r="E2106" s="2">
        <f t="shared" si="427"/>
        <v>-253.16004077471968</v>
      </c>
    </row>
    <row r="2107" spans="1:7" hidden="1" x14ac:dyDescent="0.25">
      <c r="A2107" s="18">
        <v>41267.890509259254</v>
      </c>
      <c r="B2107" s="31">
        <v>248.65</v>
      </c>
      <c r="C2107" s="31">
        <v>835.09</v>
      </c>
      <c r="D2107" s="11">
        <f t="shared" si="426"/>
        <v>16.144479166665406</v>
      </c>
      <c r="E2107" s="2">
        <f t="shared" si="427"/>
        <v>-253.4658511722732</v>
      </c>
    </row>
    <row r="2108" spans="1:7" x14ac:dyDescent="0.25">
      <c r="A2108" s="18">
        <v>41267.897453703699</v>
      </c>
      <c r="B2108" s="31">
        <v>248.78</v>
      </c>
      <c r="C2108" s="31">
        <v>834.7</v>
      </c>
      <c r="D2108" s="11">
        <f t="shared" si="426"/>
        <v>16.151423611110658</v>
      </c>
      <c r="E2108" s="2">
        <f t="shared" si="427"/>
        <v>-253.59836901121307</v>
      </c>
      <c r="G2108" s="28">
        <f t="shared" ref="G2108" si="437">A2108</f>
        <v>41267.897453703699</v>
      </c>
    </row>
    <row r="2109" spans="1:7" hidden="1" x14ac:dyDescent="0.25">
      <c r="A2109" s="18">
        <v>41267.904398148145</v>
      </c>
      <c r="B2109" s="31">
        <v>249.2</v>
      </c>
      <c r="C2109" s="31">
        <v>834.57</v>
      </c>
      <c r="D2109" s="11">
        <f t="shared" si="426"/>
        <v>16.158368055555911</v>
      </c>
      <c r="E2109" s="2">
        <f t="shared" si="427"/>
        <v>-254.02650356778796</v>
      </c>
    </row>
    <row r="2110" spans="1:7" hidden="1" x14ac:dyDescent="0.25">
      <c r="A2110" s="18">
        <v>41267.91134259259</v>
      </c>
      <c r="B2110" s="31">
        <v>249.53</v>
      </c>
      <c r="C2110" s="31">
        <v>834</v>
      </c>
      <c r="D2110" s="11">
        <f t="shared" si="426"/>
        <v>16.165312500001164</v>
      </c>
      <c r="E2110" s="2">
        <f t="shared" si="427"/>
        <v>-254.36289500509685</v>
      </c>
    </row>
    <row r="2111" spans="1:7" hidden="1" x14ac:dyDescent="0.25">
      <c r="A2111" s="18">
        <v>41267.918287037035</v>
      </c>
      <c r="B2111" s="31">
        <v>249.6</v>
      </c>
      <c r="C2111" s="31">
        <v>833.75</v>
      </c>
      <c r="D2111" s="11">
        <f t="shared" si="426"/>
        <v>16.172256944446417</v>
      </c>
      <c r="E2111" s="2">
        <f t="shared" si="427"/>
        <v>-254.43425076452598</v>
      </c>
    </row>
    <row r="2112" spans="1:7" hidden="1" x14ac:dyDescent="0.25">
      <c r="A2112" s="18">
        <v>41267.92523148148</v>
      </c>
      <c r="B2112" s="31">
        <v>250.04</v>
      </c>
      <c r="C2112" s="31">
        <v>833.48</v>
      </c>
      <c r="D2112" s="11">
        <f t="shared" si="426"/>
        <v>16.17920138889167</v>
      </c>
      <c r="E2112" s="2">
        <f t="shared" si="427"/>
        <v>-254.88277268093782</v>
      </c>
    </row>
    <row r="2113" spans="1:7" hidden="1" x14ac:dyDescent="0.25">
      <c r="A2113" s="18">
        <v>41267.932175925926</v>
      </c>
      <c r="B2113" s="31">
        <v>250.43</v>
      </c>
      <c r="C2113" s="31">
        <v>833.42</v>
      </c>
      <c r="D2113" s="11">
        <f t="shared" si="426"/>
        <v>16.186145833336923</v>
      </c>
      <c r="E2113" s="2">
        <f t="shared" si="427"/>
        <v>-255.2803261977574</v>
      </c>
    </row>
    <row r="2114" spans="1:7" x14ac:dyDescent="0.25">
      <c r="A2114" s="18">
        <v>41267.939120370371</v>
      </c>
      <c r="B2114" s="31">
        <v>250.74</v>
      </c>
      <c r="C2114" s="31">
        <v>833.3</v>
      </c>
      <c r="D2114" s="11">
        <f t="shared" si="426"/>
        <v>16.193090277782176</v>
      </c>
      <c r="E2114" s="2">
        <f t="shared" si="427"/>
        <v>-255.59633027522938</v>
      </c>
      <c r="G2114" s="28">
        <f t="shared" ref="G2114" si="438">A2114</f>
        <v>41267.939120370371</v>
      </c>
    </row>
    <row r="2115" spans="1:7" hidden="1" x14ac:dyDescent="0.25">
      <c r="A2115" s="18">
        <v>41267.946064814816</v>
      </c>
      <c r="B2115" s="31">
        <v>251.02</v>
      </c>
      <c r="C2115" s="31">
        <v>833.18</v>
      </c>
      <c r="D2115" s="11">
        <f t="shared" ref="D2115:D2178" si="439">A2115-$H$2</f>
        <v>16.200034722227429</v>
      </c>
      <c r="E2115" s="2">
        <f t="shared" ref="E2115:E2178" si="440">B2115/-0.981</f>
        <v>-255.88175331294599</v>
      </c>
    </row>
    <row r="2116" spans="1:7" hidden="1" x14ac:dyDescent="0.25">
      <c r="A2116" s="18">
        <v>41267.953009259254</v>
      </c>
      <c r="B2116" s="31">
        <v>251.31</v>
      </c>
      <c r="C2116" s="31">
        <v>832.92</v>
      </c>
      <c r="D2116" s="11">
        <f t="shared" si="439"/>
        <v>16.206979166665406</v>
      </c>
      <c r="E2116" s="2">
        <f t="shared" si="440"/>
        <v>-256.17737003058107</v>
      </c>
    </row>
    <row r="2117" spans="1:7" hidden="1" x14ac:dyDescent="0.25">
      <c r="A2117" s="18">
        <v>41267.959953703699</v>
      </c>
      <c r="B2117" s="31">
        <v>251.74</v>
      </c>
      <c r="C2117" s="31">
        <v>832.82</v>
      </c>
      <c r="D2117" s="11">
        <f t="shared" si="439"/>
        <v>16.213923611110658</v>
      </c>
      <c r="E2117" s="2">
        <f t="shared" si="440"/>
        <v>-256.61569826707444</v>
      </c>
    </row>
    <row r="2118" spans="1:7" hidden="1" x14ac:dyDescent="0.25">
      <c r="A2118" s="18">
        <v>41267.966898148145</v>
      </c>
      <c r="B2118" s="31">
        <v>252.02</v>
      </c>
      <c r="C2118" s="31">
        <v>832.76</v>
      </c>
      <c r="D2118" s="11">
        <f t="shared" si="439"/>
        <v>16.220868055555911</v>
      </c>
      <c r="E2118" s="2">
        <f t="shared" si="440"/>
        <v>-256.90112130479105</v>
      </c>
    </row>
    <row r="2119" spans="1:7" hidden="1" x14ac:dyDescent="0.25">
      <c r="A2119" s="18">
        <v>41267.97384259259</v>
      </c>
      <c r="B2119" s="31">
        <v>252.07</v>
      </c>
      <c r="C2119" s="31">
        <v>832.79</v>
      </c>
      <c r="D2119" s="11">
        <f t="shared" si="439"/>
        <v>16.227812500001164</v>
      </c>
      <c r="E2119" s="2">
        <f t="shared" si="440"/>
        <v>-256.9520897043833</v>
      </c>
    </row>
    <row r="2120" spans="1:7" x14ac:dyDescent="0.25">
      <c r="A2120" s="18">
        <v>41267.980787037035</v>
      </c>
      <c r="B2120" s="31">
        <v>252.47</v>
      </c>
      <c r="C2120" s="31">
        <v>832.82</v>
      </c>
      <c r="D2120" s="11">
        <f t="shared" si="439"/>
        <v>16.234756944446417</v>
      </c>
      <c r="E2120" s="2">
        <f t="shared" si="440"/>
        <v>-257.3598369011213</v>
      </c>
      <c r="G2120" s="28">
        <f t="shared" ref="G2120" si="441">A2120</f>
        <v>41267.980787037035</v>
      </c>
    </row>
    <row r="2121" spans="1:7" hidden="1" x14ac:dyDescent="0.25">
      <c r="A2121" s="18">
        <v>41267.98773148148</v>
      </c>
      <c r="B2121" s="31">
        <v>252.85</v>
      </c>
      <c r="C2121" s="31">
        <v>832.66</v>
      </c>
      <c r="D2121" s="11">
        <f t="shared" si="439"/>
        <v>16.24170138889167</v>
      </c>
      <c r="E2121" s="2">
        <f t="shared" si="440"/>
        <v>-257.74719673802241</v>
      </c>
    </row>
    <row r="2122" spans="1:7" hidden="1" x14ac:dyDescent="0.25">
      <c r="A2122" s="18">
        <v>41267.994675925926</v>
      </c>
      <c r="B2122" s="31">
        <v>253.14</v>
      </c>
      <c r="C2122" s="31">
        <v>832.55</v>
      </c>
      <c r="D2122" s="11">
        <f t="shared" si="439"/>
        <v>16.248645833336923</v>
      </c>
      <c r="E2122" s="2">
        <f t="shared" si="440"/>
        <v>-258.04281345565749</v>
      </c>
    </row>
    <row r="2123" spans="1:7" hidden="1" x14ac:dyDescent="0.25">
      <c r="A2123" s="18">
        <v>41268.001620370371</v>
      </c>
      <c r="B2123" s="31">
        <v>253.53</v>
      </c>
      <c r="C2123" s="31">
        <v>832.33</v>
      </c>
      <c r="D2123" s="11">
        <f t="shared" si="439"/>
        <v>16.255590277782176</v>
      </c>
      <c r="E2123" s="2">
        <f t="shared" si="440"/>
        <v>-258.44036697247708</v>
      </c>
    </row>
    <row r="2124" spans="1:7" hidden="1" x14ac:dyDescent="0.25">
      <c r="A2124" s="18">
        <v>41268.008564814816</v>
      </c>
      <c r="B2124" s="31">
        <v>253.78</v>
      </c>
      <c r="C2124" s="31">
        <v>832.21</v>
      </c>
      <c r="D2124" s="11">
        <f t="shared" si="439"/>
        <v>16.262534722227429</v>
      </c>
      <c r="E2124" s="2">
        <f t="shared" si="440"/>
        <v>-258.69520897043833</v>
      </c>
    </row>
    <row r="2125" spans="1:7" hidden="1" x14ac:dyDescent="0.25">
      <c r="A2125" s="18">
        <v>41268.015509259254</v>
      </c>
      <c r="B2125" s="31">
        <v>254.13</v>
      </c>
      <c r="C2125" s="31">
        <v>832.15</v>
      </c>
      <c r="D2125" s="11">
        <f t="shared" si="439"/>
        <v>16.269479166665406</v>
      </c>
      <c r="E2125" s="2">
        <f t="shared" si="440"/>
        <v>-259.05198776758408</v>
      </c>
    </row>
    <row r="2126" spans="1:7" x14ac:dyDescent="0.25">
      <c r="A2126" s="18">
        <v>41268.022453703699</v>
      </c>
      <c r="B2126" s="31">
        <v>254.53</v>
      </c>
      <c r="C2126" s="31">
        <v>832.01</v>
      </c>
      <c r="D2126" s="11">
        <f t="shared" si="439"/>
        <v>16.276423611110658</v>
      </c>
      <c r="E2126" s="2">
        <f t="shared" si="440"/>
        <v>-259.45973496432214</v>
      </c>
      <c r="G2126" s="28">
        <f t="shared" ref="G2126" si="442">A2126</f>
        <v>41268.022453703699</v>
      </c>
    </row>
    <row r="2127" spans="1:7" hidden="1" x14ac:dyDescent="0.25">
      <c r="A2127" s="18">
        <v>41268.029398148145</v>
      </c>
      <c r="B2127" s="31">
        <v>254.9</v>
      </c>
      <c r="C2127" s="31">
        <v>832.04</v>
      </c>
      <c r="D2127" s="11">
        <f t="shared" si="439"/>
        <v>16.283368055555911</v>
      </c>
      <c r="E2127" s="2">
        <f t="shared" si="440"/>
        <v>-259.83690112130478</v>
      </c>
    </row>
    <row r="2128" spans="1:7" hidden="1" x14ac:dyDescent="0.25">
      <c r="A2128" s="18">
        <v>41268.03634259259</v>
      </c>
      <c r="B2128" s="31">
        <v>255.25</v>
      </c>
      <c r="C2128" s="31">
        <v>832</v>
      </c>
      <c r="D2128" s="11">
        <f t="shared" si="439"/>
        <v>16.290312500001164</v>
      </c>
      <c r="E2128" s="2">
        <f t="shared" si="440"/>
        <v>-260.19367991845058</v>
      </c>
    </row>
    <row r="2129" spans="1:7" hidden="1" x14ac:dyDescent="0.25">
      <c r="A2129" s="18">
        <v>41268.043287037035</v>
      </c>
      <c r="B2129" s="31">
        <v>255.66</v>
      </c>
      <c r="C2129" s="31">
        <v>831.93</v>
      </c>
      <c r="D2129" s="11">
        <f t="shared" si="439"/>
        <v>16.297256944446417</v>
      </c>
      <c r="E2129" s="2">
        <f t="shared" si="440"/>
        <v>-260.61162079510706</v>
      </c>
    </row>
    <row r="2130" spans="1:7" hidden="1" x14ac:dyDescent="0.25">
      <c r="A2130" s="18">
        <v>41268.05023148148</v>
      </c>
      <c r="B2130" s="31">
        <v>255.96</v>
      </c>
      <c r="C2130" s="31">
        <v>831.78</v>
      </c>
      <c r="D2130" s="11">
        <f t="shared" si="439"/>
        <v>16.30420138889167</v>
      </c>
      <c r="E2130" s="2">
        <f t="shared" si="440"/>
        <v>-260.91743119266056</v>
      </c>
    </row>
    <row r="2131" spans="1:7" hidden="1" x14ac:dyDescent="0.25">
      <c r="A2131" s="18">
        <v>41268.057175925926</v>
      </c>
      <c r="B2131" s="31">
        <v>256.3</v>
      </c>
      <c r="C2131" s="31">
        <v>831.55</v>
      </c>
      <c r="D2131" s="11">
        <f t="shared" si="439"/>
        <v>16.311145833336923</v>
      </c>
      <c r="E2131" s="2">
        <f t="shared" si="440"/>
        <v>-261.26401630988789</v>
      </c>
    </row>
    <row r="2132" spans="1:7" x14ac:dyDescent="0.25">
      <c r="A2132" s="18">
        <v>41268.064120370371</v>
      </c>
      <c r="B2132" s="31">
        <v>256.58</v>
      </c>
      <c r="C2132" s="31">
        <v>831.51</v>
      </c>
      <c r="D2132" s="11">
        <f t="shared" si="439"/>
        <v>16.318090277782176</v>
      </c>
      <c r="E2132" s="2">
        <f t="shared" si="440"/>
        <v>-261.54943934760445</v>
      </c>
      <c r="G2132" s="28">
        <f t="shared" ref="G2132" si="443">A2132</f>
        <v>41268.064120370371</v>
      </c>
    </row>
    <row r="2133" spans="1:7" hidden="1" x14ac:dyDescent="0.25">
      <c r="A2133" s="18">
        <v>41268.071064814816</v>
      </c>
      <c r="B2133" s="31">
        <v>257.01</v>
      </c>
      <c r="C2133" s="31">
        <v>831.35</v>
      </c>
      <c r="D2133" s="11">
        <f t="shared" si="439"/>
        <v>16.325034722227429</v>
      </c>
      <c r="E2133" s="2">
        <f t="shared" si="440"/>
        <v>-261.98776758409787</v>
      </c>
    </row>
    <row r="2134" spans="1:7" hidden="1" x14ac:dyDescent="0.25">
      <c r="A2134" s="18">
        <v>41268.078009259254</v>
      </c>
      <c r="B2134" s="31">
        <v>257.23</v>
      </c>
      <c r="C2134" s="31">
        <v>831.24</v>
      </c>
      <c r="D2134" s="11">
        <f t="shared" si="439"/>
        <v>16.331979166665406</v>
      </c>
      <c r="E2134" s="2">
        <f t="shared" si="440"/>
        <v>-262.21202854230381</v>
      </c>
    </row>
    <row r="2135" spans="1:7" hidden="1" x14ac:dyDescent="0.25">
      <c r="A2135" s="18">
        <v>41268.084953703699</v>
      </c>
      <c r="B2135" s="31">
        <v>257.5</v>
      </c>
      <c r="C2135" s="31">
        <v>831.22</v>
      </c>
      <c r="D2135" s="11">
        <f t="shared" si="439"/>
        <v>16.338923611110658</v>
      </c>
      <c r="E2135" s="2">
        <f t="shared" si="440"/>
        <v>-262.48725790010195</v>
      </c>
    </row>
    <row r="2136" spans="1:7" hidden="1" x14ac:dyDescent="0.25">
      <c r="A2136" s="18">
        <v>41268.091898148145</v>
      </c>
      <c r="B2136" s="31">
        <v>257.83999999999997</v>
      </c>
      <c r="C2136" s="31">
        <v>831.38</v>
      </c>
      <c r="D2136" s="11">
        <f t="shared" si="439"/>
        <v>16.345868055555911</v>
      </c>
      <c r="E2136" s="2">
        <f t="shared" si="440"/>
        <v>-262.83384301732923</v>
      </c>
    </row>
    <row r="2137" spans="1:7" hidden="1" x14ac:dyDescent="0.25">
      <c r="A2137" s="18">
        <v>41268.09884259259</v>
      </c>
      <c r="B2137" s="31">
        <v>258.23</v>
      </c>
      <c r="C2137" s="31">
        <v>831.3</v>
      </c>
      <c r="D2137" s="11">
        <f t="shared" si="439"/>
        <v>16.352812500001164</v>
      </c>
      <c r="E2137" s="2">
        <f t="shared" si="440"/>
        <v>-263.23139653414887</v>
      </c>
    </row>
    <row r="2138" spans="1:7" x14ac:dyDescent="0.25">
      <c r="A2138" s="18">
        <v>41268.105787037035</v>
      </c>
      <c r="B2138" s="31">
        <v>258.60000000000002</v>
      </c>
      <c r="C2138" s="31">
        <v>831.35</v>
      </c>
      <c r="D2138" s="11">
        <f t="shared" si="439"/>
        <v>16.359756944446417</v>
      </c>
      <c r="E2138" s="2">
        <f t="shared" si="440"/>
        <v>-263.60856269113151</v>
      </c>
      <c r="G2138" s="28">
        <f t="shared" ref="G2138" si="444">A2138</f>
        <v>41268.105787037035</v>
      </c>
    </row>
    <row r="2139" spans="1:7" hidden="1" x14ac:dyDescent="0.25">
      <c r="A2139" s="18">
        <v>41268.11273148148</v>
      </c>
      <c r="B2139" s="31">
        <v>258.81</v>
      </c>
      <c r="C2139" s="31">
        <v>831.33</v>
      </c>
      <c r="D2139" s="11">
        <f t="shared" si="439"/>
        <v>16.36670138889167</v>
      </c>
      <c r="E2139" s="2">
        <f t="shared" si="440"/>
        <v>-263.82262996941898</v>
      </c>
    </row>
    <row r="2140" spans="1:7" hidden="1" x14ac:dyDescent="0.25">
      <c r="A2140" s="18">
        <v>41268.119675925926</v>
      </c>
      <c r="B2140" s="31">
        <v>259.25</v>
      </c>
      <c r="C2140" s="31">
        <v>831.38</v>
      </c>
      <c r="D2140" s="11">
        <f t="shared" si="439"/>
        <v>16.373645833336923</v>
      </c>
      <c r="E2140" s="2">
        <f t="shared" si="440"/>
        <v>-264.27115188583076</v>
      </c>
    </row>
    <row r="2141" spans="1:7" hidden="1" x14ac:dyDescent="0.25">
      <c r="A2141" s="18">
        <v>41268.126620370371</v>
      </c>
      <c r="B2141" s="31">
        <v>259.66000000000003</v>
      </c>
      <c r="C2141" s="31">
        <v>831.43</v>
      </c>
      <c r="D2141" s="11">
        <f t="shared" si="439"/>
        <v>16.380590277782176</v>
      </c>
      <c r="E2141" s="2">
        <f t="shared" si="440"/>
        <v>-264.68909276248729</v>
      </c>
    </row>
    <row r="2142" spans="1:7" hidden="1" x14ac:dyDescent="0.25">
      <c r="A2142" s="18">
        <v>41268.133564814816</v>
      </c>
      <c r="B2142" s="31">
        <v>259.98</v>
      </c>
      <c r="C2142" s="31">
        <v>831.17</v>
      </c>
      <c r="D2142" s="11">
        <f t="shared" si="439"/>
        <v>16.387534722227429</v>
      </c>
      <c r="E2142" s="2">
        <f t="shared" si="440"/>
        <v>-265.01529051987768</v>
      </c>
    </row>
    <row r="2143" spans="1:7" hidden="1" x14ac:dyDescent="0.25">
      <c r="A2143" s="18">
        <v>41268.140509259254</v>
      </c>
      <c r="B2143" s="31">
        <v>260.31</v>
      </c>
      <c r="C2143" s="31">
        <v>830.99</v>
      </c>
      <c r="D2143" s="11">
        <f t="shared" si="439"/>
        <v>16.394479166665406</v>
      </c>
      <c r="E2143" s="2">
        <f t="shared" si="440"/>
        <v>-265.35168195718654</v>
      </c>
    </row>
    <row r="2144" spans="1:7" x14ac:dyDescent="0.25">
      <c r="A2144" s="18">
        <v>41268.147453703699</v>
      </c>
      <c r="B2144" s="31">
        <v>260.66000000000003</v>
      </c>
      <c r="C2144" s="31">
        <v>830.74</v>
      </c>
      <c r="D2144" s="11">
        <f t="shared" si="439"/>
        <v>16.401423611110658</v>
      </c>
      <c r="E2144" s="2">
        <f t="shared" si="440"/>
        <v>-265.70846075433235</v>
      </c>
      <c r="G2144" s="28">
        <f t="shared" ref="G2144" si="445">A2144</f>
        <v>41268.147453703699</v>
      </c>
    </row>
    <row r="2145" spans="1:7" hidden="1" x14ac:dyDescent="0.25">
      <c r="A2145" s="18">
        <v>41268.154398148145</v>
      </c>
      <c r="B2145" s="31">
        <v>261.02999999999997</v>
      </c>
      <c r="C2145" s="31">
        <v>830.42</v>
      </c>
      <c r="D2145" s="11">
        <f t="shared" si="439"/>
        <v>16.408368055555911</v>
      </c>
      <c r="E2145" s="2">
        <f t="shared" si="440"/>
        <v>-266.08562691131499</v>
      </c>
    </row>
    <row r="2146" spans="1:7" hidden="1" x14ac:dyDescent="0.25">
      <c r="A2146" s="18">
        <v>41268.16134259259</v>
      </c>
      <c r="B2146" s="31">
        <v>261.48</v>
      </c>
      <c r="C2146" s="31">
        <v>830.09</v>
      </c>
      <c r="D2146" s="11">
        <f t="shared" si="439"/>
        <v>16.415312500001164</v>
      </c>
      <c r="E2146" s="2">
        <f t="shared" si="440"/>
        <v>-266.5443425076453</v>
      </c>
    </row>
    <row r="2147" spans="1:7" hidden="1" x14ac:dyDescent="0.25">
      <c r="A2147" s="18">
        <v>41268.168287037035</v>
      </c>
      <c r="B2147" s="31">
        <v>261.89</v>
      </c>
      <c r="C2147" s="31">
        <v>829.92</v>
      </c>
      <c r="D2147" s="11">
        <f t="shared" si="439"/>
        <v>16.422256944446417</v>
      </c>
      <c r="E2147" s="2">
        <f t="shared" si="440"/>
        <v>-266.96228338430171</v>
      </c>
    </row>
    <row r="2148" spans="1:7" hidden="1" x14ac:dyDescent="0.25">
      <c r="A2148" s="18">
        <v>41268.17523148148</v>
      </c>
      <c r="B2148" s="31">
        <v>261.39</v>
      </c>
      <c r="C2148" s="31">
        <v>829.54</v>
      </c>
      <c r="D2148" s="11">
        <f t="shared" si="439"/>
        <v>16.42920138889167</v>
      </c>
      <c r="E2148" s="2">
        <f t="shared" si="440"/>
        <v>-266.45259938837921</v>
      </c>
    </row>
    <row r="2149" spans="1:7" hidden="1" x14ac:dyDescent="0.25">
      <c r="A2149" s="18">
        <v>41268.182175925926</v>
      </c>
      <c r="B2149" s="31">
        <v>262.47000000000003</v>
      </c>
      <c r="C2149" s="31">
        <v>829.24</v>
      </c>
      <c r="D2149" s="11">
        <f t="shared" si="439"/>
        <v>16.436145833336923</v>
      </c>
      <c r="E2149" s="2">
        <f t="shared" si="440"/>
        <v>-267.55351681957188</v>
      </c>
    </row>
    <row r="2150" spans="1:7" x14ac:dyDescent="0.25">
      <c r="A2150" s="18">
        <v>41268.189120370371</v>
      </c>
      <c r="B2150" s="31">
        <v>262.94</v>
      </c>
      <c r="C2150" s="31">
        <v>828.89</v>
      </c>
      <c r="D2150" s="11">
        <f t="shared" si="439"/>
        <v>16.443090277782176</v>
      </c>
      <c r="E2150" s="2">
        <f t="shared" si="440"/>
        <v>-268.03261977573902</v>
      </c>
      <c r="G2150" s="28">
        <f t="shared" ref="G2150" si="446">A2150</f>
        <v>41268.189120370371</v>
      </c>
    </row>
    <row r="2151" spans="1:7" hidden="1" x14ac:dyDescent="0.25">
      <c r="A2151" s="18">
        <v>41268.196064814816</v>
      </c>
      <c r="B2151" s="31">
        <v>263.32</v>
      </c>
      <c r="C2151" s="31">
        <v>828.47</v>
      </c>
      <c r="D2151" s="11">
        <f t="shared" si="439"/>
        <v>16.450034722227429</v>
      </c>
      <c r="E2151" s="2">
        <f t="shared" si="440"/>
        <v>-268.41997961264013</v>
      </c>
    </row>
    <row r="2152" spans="1:7" hidden="1" x14ac:dyDescent="0.25">
      <c r="A2152" s="18">
        <v>41268.203009259254</v>
      </c>
      <c r="B2152" s="31">
        <v>263.76</v>
      </c>
      <c r="C2152" s="31">
        <v>828.16</v>
      </c>
      <c r="D2152" s="11">
        <f t="shared" si="439"/>
        <v>16.456979166665406</v>
      </c>
      <c r="E2152" s="2">
        <f t="shared" si="440"/>
        <v>-268.86850152905197</v>
      </c>
    </row>
    <row r="2153" spans="1:7" hidden="1" x14ac:dyDescent="0.25">
      <c r="A2153" s="18">
        <v>41268.209953703699</v>
      </c>
      <c r="B2153" s="31">
        <v>264.14</v>
      </c>
      <c r="C2153" s="31">
        <v>827.81</v>
      </c>
      <c r="D2153" s="11">
        <f t="shared" si="439"/>
        <v>16.463923611110658</v>
      </c>
      <c r="E2153" s="2">
        <f t="shared" si="440"/>
        <v>-269.25586136595308</v>
      </c>
    </row>
    <row r="2154" spans="1:7" hidden="1" x14ac:dyDescent="0.25">
      <c r="A2154" s="18">
        <v>41268.216898148145</v>
      </c>
      <c r="B2154" s="31">
        <v>264.45</v>
      </c>
      <c r="C2154" s="31">
        <v>827.7</v>
      </c>
      <c r="D2154" s="11">
        <f t="shared" si="439"/>
        <v>16.470868055555911</v>
      </c>
      <c r="E2154" s="2">
        <f t="shared" si="440"/>
        <v>-269.57186544342505</v>
      </c>
    </row>
    <row r="2155" spans="1:7" hidden="1" x14ac:dyDescent="0.25">
      <c r="A2155" s="18">
        <v>41268.22384259259</v>
      </c>
      <c r="B2155" s="31">
        <v>264.85000000000002</v>
      </c>
      <c r="C2155" s="31">
        <v>827.44</v>
      </c>
      <c r="D2155" s="11">
        <f t="shared" si="439"/>
        <v>16.477812500001164</v>
      </c>
      <c r="E2155" s="2">
        <f t="shared" si="440"/>
        <v>-269.97961264016311</v>
      </c>
    </row>
    <row r="2156" spans="1:7" x14ac:dyDescent="0.25">
      <c r="A2156" s="18">
        <v>41268.230787037035</v>
      </c>
      <c r="B2156" s="31">
        <v>265.33</v>
      </c>
      <c r="C2156" s="31">
        <v>827.05</v>
      </c>
      <c r="D2156" s="11">
        <f t="shared" si="439"/>
        <v>16.484756944446417</v>
      </c>
      <c r="E2156" s="2">
        <f t="shared" si="440"/>
        <v>-270.46890927624872</v>
      </c>
      <c r="G2156" s="28">
        <f t="shared" ref="G2156" si="447">A2156</f>
        <v>41268.230787037035</v>
      </c>
    </row>
    <row r="2157" spans="1:7" hidden="1" x14ac:dyDescent="0.25">
      <c r="A2157" s="18">
        <v>41268.23773148148</v>
      </c>
      <c r="B2157" s="31">
        <v>265.75</v>
      </c>
      <c r="C2157" s="31">
        <v>826.78</v>
      </c>
      <c r="D2157" s="11">
        <f t="shared" si="439"/>
        <v>16.49170138889167</v>
      </c>
      <c r="E2157" s="2">
        <f t="shared" si="440"/>
        <v>-270.89704383282367</v>
      </c>
    </row>
    <row r="2158" spans="1:7" hidden="1" x14ac:dyDescent="0.25">
      <c r="A2158" s="18">
        <v>41268.244675925926</v>
      </c>
      <c r="B2158" s="31">
        <v>266.02</v>
      </c>
      <c r="C2158" s="31">
        <v>826.5</v>
      </c>
      <c r="D2158" s="11">
        <f t="shared" si="439"/>
        <v>16.498645833336923</v>
      </c>
      <c r="E2158" s="2">
        <f t="shared" si="440"/>
        <v>-271.17227319062181</v>
      </c>
    </row>
    <row r="2159" spans="1:7" hidden="1" x14ac:dyDescent="0.25">
      <c r="A2159" s="18">
        <v>41268.251620370371</v>
      </c>
      <c r="B2159" s="31">
        <v>266.52</v>
      </c>
      <c r="C2159" s="31">
        <v>826.21</v>
      </c>
      <c r="D2159" s="11">
        <f t="shared" si="439"/>
        <v>16.505590277782176</v>
      </c>
      <c r="E2159" s="2">
        <f t="shared" si="440"/>
        <v>-271.68195718654431</v>
      </c>
    </row>
    <row r="2160" spans="1:7" hidden="1" x14ac:dyDescent="0.25">
      <c r="A2160" s="18">
        <v>41268.258564814816</v>
      </c>
      <c r="B2160" s="31">
        <v>266.88</v>
      </c>
      <c r="C2160" s="31">
        <v>825.78</v>
      </c>
      <c r="D2160" s="11">
        <f t="shared" si="439"/>
        <v>16.512534722227429</v>
      </c>
      <c r="E2160" s="2">
        <f t="shared" si="440"/>
        <v>-272.04892966360859</v>
      </c>
    </row>
    <row r="2161" spans="1:7" hidden="1" x14ac:dyDescent="0.25">
      <c r="A2161" s="18">
        <v>41268.265509259254</v>
      </c>
      <c r="B2161" s="31">
        <v>267.25</v>
      </c>
      <c r="C2161" s="31">
        <v>825.32</v>
      </c>
      <c r="D2161" s="11">
        <f t="shared" si="439"/>
        <v>16.519479166665406</v>
      </c>
      <c r="E2161" s="2">
        <f t="shared" si="440"/>
        <v>-272.42609582059123</v>
      </c>
    </row>
    <row r="2162" spans="1:7" x14ac:dyDescent="0.25">
      <c r="A2162" s="18">
        <v>41268.272453703699</v>
      </c>
      <c r="B2162" s="31">
        <v>267.69</v>
      </c>
      <c r="C2162" s="31">
        <v>824.59</v>
      </c>
      <c r="D2162" s="11">
        <f t="shared" si="439"/>
        <v>16.526423611110658</v>
      </c>
      <c r="E2162" s="2">
        <f t="shared" si="440"/>
        <v>-272.87461773700306</v>
      </c>
      <c r="G2162" s="28">
        <f t="shared" ref="G2162" si="448">A2162</f>
        <v>41268.272453703699</v>
      </c>
    </row>
    <row r="2163" spans="1:7" hidden="1" x14ac:dyDescent="0.25">
      <c r="A2163" s="18">
        <v>41268.279398148145</v>
      </c>
      <c r="B2163" s="31">
        <v>267.98</v>
      </c>
      <c r="C2163" s="31">
        <v>824.14</v>
      </c>
      <c r="D2163" s="11">
        <f t="shared" si="439"/>
        <v>16.533368055555911</v>
      </c>
      <c r="E2163" s="2">
        <f t="shared" si="440"/>
        <v>-273.17023445463815</v>
      </c>
    </row>
    <row r="2164" spans="1:7" hidden="1" x14ac:dyDescent="0.25">
      <c r="A2164" s="18">
        <v>41268.28634259259</v>
      </c>
      <c r="B2164" s="31">
        <v>268.38</v>
      </c>
      <c r="C2164" s="31">
        <v>823.68</v>
      </c>
      <c r="D2164" s="11">
        <f t="shared" si="439"/>
        <v>16.540312500001164</v>
      </c>
      <c r="E2164" s="2">
        <f t="shared" si="440"/>
        <v>-273.57798165137615</v>
      </c>
    </row>
    <row r="2165" spans="1:7" hidden="1" x14ac:dyDescent="0.25">
      <c r="A2165" s="18">
        <v>41268.293287037035</v>
      </c>
      <c r="B2165" s="31">
        <v>268.67</v>
      </c>
      <c r="C2165" s="31">
        <v>823.69</v>
      </c>
      <c r="D2165" s="11">
        <f t="shared" si="439"/>
        <v>16.547256944446417</v>
      </c>
      <c r="E2165" s="2">
        <f t="shared" si="440"/>
        <v>-273.87359836901123</v>
      </c>
    </row>
    <row r="2166" spans="1:7" hidden="1" x14ac:dyDescent="0.25">
      <c r="A2166" s="18">
        <v>41268.30023148148</v>
      </c>
      <c r="B2166" s="31">
        <v>269.17</v>
      </c>
      <c r="C2166" s="31">
        <v>823.4</v>
      </c>
      <c r="D2166" s="11">
        <f t="shared" si="439"/>
        <v>16.55420138889167</v>
      </c>
      <c r="E2166" s="2">
        <f t="shared" si="440"/>
        <v>-274.38328236493373</v>
      </c>
    </row>
    <row r="2167" spans="1:7" hidden="1" x14ac:dyDescent="0.25">
      <c r="A2167" s="18">
        <v>41268.307175925926</v>
      </c>
      <c r="B2167" s="31">
        <v>269.62</v>
      </c>
      <c r="C2167" s="31">
        <v>823.11</v>
      </c>
      <c r="D2167" s="11">
        <f t="shared" si="439"/>
        <v>16.561145833336923</v>
      </c>
      <c r="E2167" s="2">
        <f t="shared" si="440"/>
        <v>-274.84199796126404</v>
      </c>
    </row>
    <row r="2168" spans="1:7" x14ac:dyDescent="0.25">
      <c r="A2168" s="18">
        <v>41268.314120370371</v>
      </c>
      <c r="B2168" s="31">
        <v>269.89999999999998</v>
      </c>
      <c r="C2168" s="31">
        <v>822.71</v>
      </c>
      <c r="D2168" s="11">
        <f t="shared" si="439"/>
        <v>16.568090277782176</v>
      </c>
      <c r="E2168" s="2">
        <f t="shared" si="440"/>
        <v>-275.1274209989806</v>
      </c>
      <c r="G2168" s="28">
        <f t="shared" ref="G2168" si="449">A2168</f>
        <v>41268.314120370371</v>
      </c>
    </row>
    <row r="2169" spans="1:7" hidden="1" x14ac:dyDescent="0.25">
      <c r="A2169" s="18">
        <v>41268.321064814816</v>
      </c>
      <c r="B2169" s="31">
        <v>270.38</v>
      </c>
      <c r="C2169" s="31">
        <v>822.38</v>
      </c>
      <c r="D2169" s="11">
        <f t="shared" si="439"/>
        <v>16.575034722227429</v>
      </c>
      <c r="E2169" s="2">
        <f t="shared" si="440"/>
        <v>-275.61671763506627</v>
      </c>
    </row>
    <row r="2170" spans="1:7" hidden="1" x14ac:dyDescent="0.25">
      <c r="A2170" s="18">
        <v>41268.328009259254</v>
      </c>
      <c r="B2170" s="31">
        <v>270.8</v>
      </c>
      <c r="C2170" s="31">
        <v>822.16</v>
      </c>
      <c r="D2170" s="11">
        <f t="shared" si="439"/>
        <v>16.581979166665406</v>
      </c>
      <c r="E2170" s="2">
        <f t="shared" si="440"/>
        <v>-276.04485219164121</v>
      </c>
    </row>
    <row r="2171" spans="1:7" hidden="1" x14ac:dyDescent="0.25">
      <c r="A2171" s="18">
        <v>41268.334953703699</v>
      </c>
      <c r="B2171" s="31">
        <v>271.24</v>
      </c>
      <c r="C2171" s="31">
        <v>821.85</v>
      </c>
      <c r="D2171" s="11">
        <f t="shared" si="439"/>
        <v>16.588923611110658</v>
      </c>
      <c r="E2171" s="2">
        <f t="shared" si="440"/>
        <v>-276.49337410805305</v>
      </c>
    </row>
    <row r="2172" spans="1:7" hidden="1" x14ac:dyDescent="0.25">
      <c r="A2172" s="18">
        <v>41268.341898148145</v>
      </c>
      <c r="B2172" s="31">
        <v>271.75</v>
      </c>
      <c r="C2172" s="31">
        <v>821.71</v>
      </c>
      <c r="D2172" s="11">
        <f t="shared" si="439"/>
        <v>16.595868055555911</v>
      </c>
      <c r="E2172" s="2">
        <f t="shared" si="440"/>
        <v>-277.01325178389396</v>
      </c>
    </row>
    <row r="2173" spans="1:7" hidden="1" x14ac:dyDescent="0.25">
      <c r="A2173" s="18">
        <v>41268.34884259259</v>
      </c>
      <c r="B2173" s="31">
        <v>272.22000000000003</v>
      </c>
      <c r="C2173" s="31">
        <v>821.37</v>
      </c>
      <c r="D2173" s="11">
        <f t="shared" si="439"/>
        <v>16.602812500001164</v>
      </c>
      <c r="E2173" s="2">
        <f t="shared" si="440"/>
        <v>-277.49235474006122</v>
      </c>
    </row>
    <row r="2174" spans="1:7" x14ac:dyDescent="0.25">
      <c r="A2174" s="18">
        <v>41268.355787037035</v>
      </c>
      <c r="B2174" s="31">
        <v>272.64999999999998</v>
      </c>
      <c r="C2174" s="31">
        <v>821.09</v>
      </c>
      <c r="D2174" s="11">
        <f t="shared" si="439"/>
        <v>16.609756944446417</v>
      </c>
      <c r="E2174" s="2">
        <f t="shared" si="440"/>
        <v>-277.93068297655452</v>
      </c>
      <c r="G2174" s="28">
        <f t="shared" ref="G2174" si="450">A2174</f>
        <v>41268.355787037035</v>
      </c>
    </row>
    <row r="2175" spans="1:7" hidden="1" x14ac:dyDescent="0.25">
      <c r="A2175" s="18">
        <v>41268.36273148148</v>
      </c>
      <c r="B2175" s="31">
        <v>273.07</v>
      </c>
      <c r="C2175" s="31">
        <v>820.99</v>
      </c>
      <c r="D2175" s="11">
        <f t="shared" si="439"/>
        <v>16.61670138889167</v>
      </c>
      <c r="E2175" s="2">
        <f t="shared" si="440"/>
        <v>-278.35881753312947</v>
      </c>
    </row>
    <row r="2176" spans="1:7" hidden="1" x14ac:dyDescent="0.25">
      <c r="A2176" s="18">
        <v>41268.369675925926</v>
      </c>
      <c r="B2176" s="31">
        <v>273.58</v>
      </c>
      <c r="C2176" s="31">
        <v>820.94</v>
      </c>
      <c r="D2176" s="11">
        <f t="shared" si="439"/>
        <v>16.623645833336923</v>
      </c>
      <c r="E2176" s="2">
        <f t="shared" si="440"/>
        <v>-278.87869520897044</v>
      </c>
    </row>
    <row r="2177" spans="1:7" hidden="1" x14ac:dyDescent="0.25">
      <c r="A2177" s="18">
        <v>41268.376620370371</v>
      </c>
      <c r="B2177" s="31">
        <v>273.98</v>
      </c>
      <c r="C2177" s="31">
        <v>820.92</v>
      </c>
      <c r="D2177" s="11">
        <f t="shared" si="439"/>
        <v>16.630590277782176</v>
      </c>
      <c r="E2177" s="2">
        <f t="shared" si="440"/>
        <v>-279.2864424057085</v>
      </c>
    </row>
    <row r="2178" spans="1:7" hidden="1" x14ac:dyDescent="0.25">
      <c r="A2178" s="18">
        <v>41268.383564814816</v>
      </c>
      <c r="B2178" s="31">
        <v>274.38</v>
      </c>
      <c r="C2178" s="31">
        <v>820.68</v>
      </c>
      <c r="D2178" s="11">
        <f t="shared" si="439"/>
        <v>16.637534722227429</v>
      </c>
      <c r="E2178" s="2">
        <f t="shared" si="440"/>
        <v>-279.6941896024465</v>
      </c>
    </row>
    <row r="2179" spans="1:7" hidden="1" x14ac:dyDescent="0.25">
      <c r="A2179" s="18">
        <v>41268.390509259254</v>
      </c>
      <c r="B2179" s="31">
        <v>274.97000000000003</v>
      </c>
      <c r="C2179" s="31">
        <v>820.49</v>
      </c>
      <c r="D2179" s="11">
        <f t="shared" ref="D2179:D2242" si="451">A2179-$H$2</f>
        <v>16.644479166665406</v>
      </c>
      <c r="E2179" s="2">
        <f t="shared" ref="E2179:E2242" si="452">B2179/-0.981</f>
        <v>-280.29561671763508</v>
      </c>
    </row>
    <row r="2180" spans="1:7" x14ac:dyDescent="0.25">
      <c r="A2180" s="18">
        <v>41268.397453703699</v>
      </c>
      <c r="B2180" s="31">
        <v>275.45</v>
      </c>
      <c r="C2180" s="31">
        <v>820.2</v>
      </c>
      <c r="D2180" s="11">
        <f t="shared" si="451"/>
        <v>16.651423611110658</v>
      </c>
      <c r="E2180" s="2">
        <f t="shared" si="452"/>
        <v>-280.7849133537207</v>
      </c>
      <c r="G2180" s="28">
        <f t="shared" ref="G2180" si="453">A2180</f>
        <v>41268.397453703699</v>
      </c>
    </row>
    <row r="2181" spans="1:7" hidden="1" x14ac:dyDescent="0.25">
      <c r="A2181" s="18">
        <v>41268.404398148145</v>
      </c>
      <c r="B2181" s="31">
        <v>275.70999999999998</v>
      </c>
      <c r="C2181" s="31">
        <v>819.86</v>
      </c>
      <c r="D2181" s="11">
        <f t="shared" si="451"/>
        <v>16.658368055555911</v>
      </c>
      <c r="E2181" s="2">
        <f t="shared" si="452"/>
        <v>-281.04994903160042</v>
      </c>
    </row>
    <row r="2182" spans="1:7" hidden="1" x14ac:dyDescent="0.25">
      <c r="A2182" s="18">
        <v>41268.41134259259</v>
      </c>
      <c r="B2182" s="31">
        <v>276.14</v>
      </c>
      <c r="C2182" s="31">
        <v>819.88</v>
      </c>
      <c r="D2182" s="11">
        <f t="shared" si="451"/>
        <v>16.665312500001164</v>
      </c>
      <c r="E2182" s="2">
        <f t="shared" si="452"/>
        <v>-281.48827726809378</v>
      </c>
    </row>
    <row r="2183" spans="1:7" hidden="1" x14ac:dyDescent="0.25">
      <c r="A2183" s="18">
        <v>41268.418287037035</v>
      </c>
      <c r="B2183" s="31">
        <v>276.52999999999997</v>
      </c>
      <c r="C2183" s="31">
        <v>819.74</v>
      </c>
      <c r="D2183" s="11">
        <f t="shared" si="451"/>
        <v>16.672256944446417</v>
      </c>
      <c r="E2183" s="2">
        <f t="shared" si="452"/>
        <v>-281.88583078491331</v>
      </c>
    </row>
    <row r="2184" spans="1:7" hidden="1" x14ac:dyDescent="0.25">
      <c r="A2184" s="18">
        <v>41268.42523148148</v>
      </c>
      <c r="B2184" s="31">
        <v>277.06</v>
      </c>
      <c r="C2184" s="31">
        <v>819.79</v>
      </c>
      <c r="D2184" s="11">
        <f t="shared" si="451"/>
        <v>16.67920138889167</v>
      </c>
      <c r="E2184" s="2">
        <f t="shared" si="452"/>
        <v>-282.42609582059123</v>
      </c>
    </row>
    <row r="2185" spans="1:7" hidden="1" x14ac:dyDescent="0.25">
      <c r="A2185" s="18">
        <v>41268.432175925926</v>
      </c>
      <c r="B2185" s="31">
        <v>277.5</v>
      </c>
      <c r="C2185" s="31">
        <v>819.67</v>
      </c>
      <c r="D2185" s="11">
        <f t="shared" si="451"/>
        <v>16.686145833336923</v>
      </c>
      <c r="E2185" s="2">
        <f t="shared" si="452"/>
        <v>-282.87461773700306</v>
      </c>
    </row>
    <row r="2186" spans="1:7" x14ac:dyDescent="0.25">
      <c r="A2186" s="18">
        <v>41268.439120370371</v>
      </c>
      <c r="B2186" s="31">
        <v>277.83999999999997</v>
      </c>
      <c r="C2186" s="31">
        <v>819.57</v>
      </c>
      <c r="D2186" s="11">
        <f t="shared" si="451"/>
        <v>16.693090277782176</v>
      </c>
      <c r="E2186" s="2">
        <f t="shared" si="452"/>
        <v>-283.22120285423034</v>
      </c>
      <c r="G2186" s="28">
        <f t="shared" ref="G2186" si="454">A2186</f>
        <v>41268.439120370371</v>
      </c>
    </row>
    <row r="2187" spans="1:7" hidden="1" x14ac:dyDescent="0.25">
      <c r="A2187" s="18">
        <v>41268.446064814816</v>
      </c>
      <c r="B2187" s="31">
        <v>278.23</v>
      </c>
      <c r="C2187" s="31">
        <v>819.39</v>
      </c>
      <c r="D2187" s="11">
        <f t="shared" si="451"/>
        <v>16.700034722227429</v>
      </c>
      <c r="E2187" s="2">
        <f t="shared" si="452"/>
        <v>-283.61875637104998</v>
      </c>
    </row>
    <row r="2188" spans="1:7" hidden="1" x14ac:dyDescent="0.25">
      <c r="A2188" s="18">
        <v>41268.453009259254</v>
      </c>
      <c r="B2188" s="31">
        <v>278.3</v>
      </c>
      <c r="C2188" s="31">
        <v>819.16</v>
      </c>
      <c r="D2188" s="11">
        <f t="shared" si="451"/>
        <v>16.706979166665406</v>
      </c>
      <c r="E2188" s="2">
        <f t="shared" si="452"/>
        <v>-283.69011213047912</v>
      </c>
    </row>
    <row r="2189" spans="1:7" hidden="1" x14ac:dyDescent="0.25">
      <c r="A2189" s="18">
        <v>41268.459953703699</v>
      </c>
      <c r="B2189" s="31">
        <v>278.48</v>
      </c>
      <c r="C2189" s="31">
        <v>818.9</v>
      </c>
      <c r="D2189" s="11">
        <f t="shared" si="451"/>
        <v>16.713923611110658</v>
      </c>
      <c r="E2189" s="2">
        <f t="shared" si="452"/>
        <v>-283.87359836901123</v>
      </c>
    </row>
    <row r="2190" spans="1:7" hidden="1" x14ac:dyDescent="0.25">
      <c r="A2190" s="18">
        <v>41268.466898148145</v>
      </c>
      <c r="B2190" s="31">
        <v>278.89</v>
      </c>
      <c r="C2190" s="31">
        <v>818.64</v>
      </c>
      <c r="D2190" s="11">
        <f t="shared" si="451"/>
        <v>16.720868055555911</v>
      </c>
      <c r="E2190" s="2">
        <f t="shared" si="452"/>
        <v>-284.29153924566765</v>
      </c>
    </row>
    <row r="2191" spans="1:7" hidden="1" x14ac:dyDescent="0.25">
      <c r="A2191" s="18">
        <v>41268.47384259259</v>
      </c>
      <c r="B2191" s="31">
        <v>279.44</v>
      </c>
      <c r="C2191" s="31">
        <v>818.45</v>
      </c>
      <c r="D2191" s="11">
        <f t="shared" si="451"/>
        <v>16.727812500001164</v>
      </c>
      <c r="E2191" s="2">
        <f t="shared" si="452"/>
        <v>-284.85219164118246</v>
      </c>
    </row>
    <row r="2192" spans="1:7" x14ac:dyDescent="0.25">
      <c r="A2192" s="18">
        <v>41268.480787037035</v>
      </c>
      <c r="B2192" s="31">
        <v>279.85000000000002</v>
      </c>
      <c r="C2192" s="31">
        <v>818.11</v>
      </c>
      <c r="D2192" s="11">
        <f t="shared" si="451"/>
        <v>16.734756944446417</v>
      </c>
      <c r="E2192" s="2">
        <f t="shared" si="452"/>
        <v>-285.27013251783899</v>
      </c>
      <c r="G2192" s="28">
        <f t="shared" ref="G2192" si="455">A2192</f>
        <v>41268.480787037035</v>
      </c>
    </row>
    <row r="2193" spans="1:7" hidden="1" x14ac:dyDescent="0.25">
      <c r="A2193" s="18">
        <v>41268.48773148148</v>
      </c>
      <c r="B2193" s="31">
        <v>246.08</v>
      </c>
      <c r="C2193" s="31">
        <v>818.32</v>
      </c>
      <c r="D2193" s="11">
        <f t="shared" si="451"/>
        <v>16.74170138889167</v>
      </c>
      <c r="E2193" s="2">
        <f t="shared" si="452"/>
        <v>-250.84607543323142</v>
      </c>
    </row>
    <row r="2194" spans="1:7" hidden="1" x14ac:dyDescent="0.25">
      <c r="A2194" s="18">
        <v>41268.494675925926</v>
      </c>
      <c r="B2194" s="31">
        <v>268.81</v>
      </c>
      <c r="C2194" s="31">
        <v>817.93</v>
      </c>
      <c r="D2194" s="11">
        <f t="shared" si="451"/>
        <v>16.748645833336923</v>
      </c>
      <c r="E2194" s="2">
        <f t="shared" si="452"/>
        <v>-274.01630988786951</v>
      </c>
    </row>
    <row r="2195" spans="1:7" hidden="1" x14ac:dyDescent="0.25">
      <c r="A2195" s="18">
        <v>41268.501620370371</v>
      </c>
      <c r="B2195" s="31">
        <v>274.98</v>
      </c>
      <c r="C2195" s="31">
        <v>817.6</v>
      </c>
      <c r="D2195" s="11">
        <f t="shared" si="451"/>
        <v>16.755590277782176</v>
      </c>
      <c r="E2195" s="2">
        <f t="shared" si="452"/>
        <v>-280.30581039755356</v>
      </c>
    </row>
    <row r="2196" spans="1:7" hidden="1" x14ac:dyDescent="0.25">
      <c r="A2196" s="18">
        <v>41268.508564814816</v>
      </c>
      <c r="B2196" s="31">
        <v>279.16000000000003</v>
      </c>
      <c r="C2196" s="31">
        <v>817.51</v>
      </c>
      <c r="D2196" s="11">
        <f t="shared" si="451"/>
        <v>16.762534722227429</v>
      </c>
      <c r="E2196" s="2">
        <f t="shared" si="452"/>
        <v>-284.5667686034659</v>
      </c>
    </row>
    <row r="2197" spans="1:7" hidden="1" x14ac:dyDescent="0.25">
      <c r="A2197" s="18">
        <v>41268.515509259254</v>
      </c>
      <c r="B2197" s="31">
        <v>281.92</v>
      </c>
      <c r="C2197" s="31">
        <v>817.39</v>
      </c>
      <c r="D2197" s="11">
        <f t="shared" si="451"/>
        <v>16.769479166665406</v>
      </c>
      <c r="E2197" s="2">
        <f t="shared" si="452"/>
        <v>-287.38022426095824</v>
      </c>
    </row>
    <row r="2198" spans="1:7" x14ac:dyDescent="0.25">
      <c r="A2198" s="18">
        <v>41268.522453703699</v>
      </c>
      <c r="B2198" s="31">
        <v>283.13</v>
      </c>
      <c r="C2198" s="31">
        <v>817.16</v>
      </c>
      <c r="D2198" s="11">
        <f t="shared" si="451"/>
        <v>16.776423611110658</v>
      </c>
      <c r="E2198" s="2">
        <f t="shared" si="452"/>
        <v>-288.61365953109072</v>
      </c>
      <c r="G2198" s="28">
        <f t="shared" ref="G2198" si="456">A2198</f>
        <v>41268.522453703699</v>
      </c>
    </row>
    <row r="2199" spans="1:7" hidden="1" x14ac:dyDescent="0.25">
      <c r="A2199" s="18">
        <v>41268.529398148145</v>
      </c>
      <c r="B2199" s="31">
        <v>283.91000000000003</v>
      </c>
      <c r="C2199" s="31">
        <v>817.02</v>
      </c>
      <c r="D2199" s="11">
        <f t="shared" si="451"/>
        <v>16.783368055555911</v>
      </c>
      <c r="E2199" s="2">
        <f t="shared" si="452"/>
        <v>-289.40876656472989</v>
      </c>
    </row>
    <row r="2200" spans="1:7" hidden="1" x14ac:dyDescent="0.25">
      <c r="A2200" s="18">
        <v>41268.53634259259</v>
      </c>
      <c r="B2200" s="31">
        <v>284.62</v>
      </c>
      <c r="C2200" s="31">
        <v>816.86</v>
      </c>
      <c r="D2200" s="11">
        <f t="shared" si="451"/>
        <v>16.790312500001164</v>
      </c>
      <c r="E2200" s="2">
        <f t="shared" si="452"/>
        <v>-290.13251783893986</v>
      </c>
    </row>
    <row r="2201" spans="1:7" hidden="1" x14ac:dyDescent="0.25">
      <c r="A2201" s="18">
        <v>41268.543287037035</v>
      </c>
      <c r="B2201" s="31">
        <v>285.18</v>
      </c>
      <c r="C2201" s="31">
        <v>816.8</v>
      </c>
      <c r="D2201" s="11">
        <f t="shared" si="451"/>
        <v>16.797256944446417</v>
      </c>
      <c r="E2201" s="2">
        <f t="shared" si="452"/>
        <v>-290.70336391437309</v>
      </c>
    </row>
    <row r="2202" spans="1:7" hidden="1" x14ac:dyDescent="0.25">
      <c r="A2202" s="18">
        <v>41268.55023148148</v>
      </c>
      <c r="B2202" s="31">
        <v>285.82</v>
      </c>
      <c r="C2202" s="31">
        <v>816.76</v>
      </c>
      <c r="D2202" s="11">
        <f t="shared" si="451"/>
        <v>16.80420138889167</v>
      </c>
      <c r="E2202" s="2">
        <f t="shared" si="452"/>
        <v>-291.35575942915392</v>
      </c>
    </row>
    <row r="2203" spans="1:7" hidden="1" x14ac:dyDescent="0.25">
      <c r="A2203" s="18">
        <v>41268.557175925926</v>
      </c>
      <c r="B2203" s="31">
        <v>286.55</v>
      </c>
      <c r="C2203" s="31">
        <v>816.61</v>
      </c>
      <c r="D2203" s="11">
        <f t="shared" si="451"/>
        <v>16.811145833336923</v>
      </c>
      <c r="E2203" s="2">
        <f t="shared" si="452"/>
        <v>-292.09989806320084</v>
      </c>
    </row>
    <row r="2204" spans="1:7" x14ac:dyDescent="0.25">
      <c r="A2204" s="18">
        <v>41268.564120370371</v>
      </c>
      <c r="B2204" s="31">
        <v>287.20999999999998</v>
      </c>
      <c r="C2204" s="31">
        <v>816.37</v>
      </c>
      <c r="D2204" s="11">
        <f t="shared" si="451"/>
        <v>16.818090277782176</v>
      </c>
      <c r="E2204" s="2">
        <f t="shared" si="452"/>
        <v>-292.77268093781856</v>
      </c>
      <c r="G2204" s="28">
        <f t="shared" ref="G2204" si="457">A2204</f>
        <v>41268.564120370371</v>
      </c>
    </row>
    <row r="2205" spans="1:7" hidden="1" x14ac:dyDescent="0.25">
      <c r="A2205" s="18">
        <v>41268.571064814816</v>
      </c>
      <c r="B2205" s="31">
        <v>287.82</v>
      </c>
      <c r="C2205" s="31">
        <v>816.28</v>
      </c>
      <c r="D2205" s="11">
        <f t="shared" si="451"/>
        <v>16.825034722227429</v>
      </c>
      <c r="E2205" s="2">
        <f t="shared" si="452"/>
        <v>-293.39449541284404</v>
      </c>
    </row>
    <row r="2206" spans="1:7" hidden="1" x14ac:dyDescent="0.25">
      <c r="A2206" s="18">
        <v>41268.578009259254</v>
      </c>
      <c r="B2206" s="31">
        <v>288.43</v>
      </c>
      <c r="C2206" s="31">
        <v>816.28</v>
      </c>
      <c r="D2206" s="11">
        <f t="shared" si="451"/>
        <v>16.831979166665406</v>
      </c>
      <c r="E2206" s="2">
        <f t="shared" si="452"/>
        <v>-294.01630988786951</v>
      </c>
    </row>
    <row r="2207" spans="1:7" hidden="1" x14ac:dyDescent="0.25">
      <c r="A2207" s="18">
        <v>41268.584953703699</v>
      </c>
      <c r="B2207" s="31">
        <v>289.16000000000003</v>
      </c>
      <c r="C2207" s="31">
        <v>816.13</v>
      </c>
      <c r="D2207" s="11">
        <f t="shared" si="451"/>
        <v>16.838923611110658</v>
      </c>
      <c r="E2207" s="2">
        <f t="shared" si="452"/>
        <v>-294.76044852191643</v>
      </c>
    </row>
    <row r="2208" spans="1:7" hidden="1" x14ac:dyDescent="0.25">
      <c r="A2208" s="18">
        <v>41268.591898148145</v>
      </c>
      <c r="B2208" s="31">
        <v>289.76</v>
      </c>
      <c r="C2208" s="31">
        <v>815.76</v>
      </c>
      <c r="D2208" s="11">
        <f t="shared" si="451"/>
        <v>16.845868055555911</v>
      </c>
      <c r="E2208" s="2">
        <f t="shared" si="452"/>
        <v>-295.37206931702343</v>
      </c>
    </row>
    <row r="2209" spans="1:7" hidden="1" x14ac:dyDescent="0.25">
      <c r="A2209" s="18">
        <v>41268.59884259259</v>
      </c>
      <c r="B2209" s="31">
        <v>290.33</v>
      </c>
      <c r="C2209" s="31">
        <v>815.73</v>
      </c>
      <c r="D2209" s="11">
        <f t="shared" si="451"/>
        <v>16.852812500001164</v>
      </c>
      <c r="E2209" s="2">
        <f t="shared" si="452"/>
        <v>-295.95310907237513</v>
      </c>
    </row>
    <row r="2210" spans="1:7" x14ac:dyDescent="0.25">
      <c r="A2210" s="18">
        <v>41268.605787037035</v>
      </c>
      <c r="B2210" s="31">
        <v>290.97000000000003</v>
      </c>
      <c r="C2210" s="31">
        <v>815.74</v>
      </c>
      <c r="D2210" s="11">
        <f t="shared" si="451"/>
        <v>16.859756944446417</v>
      </c>
      <c r="E2210" s="2">
        <f t="shared" si="452"/>
        <v>-296.60550458715602</v>
      </c>
      <c r="G2210" s="28">
        <f t="shared" ref="G2210" si="458">A2210</f>
        <v>41268.605787037035</v>
      </c>
    </row>
    <row r="2211" spans="1:7" hidden="1" x14ac:dyDescent="0.25">
      <c r="A2211" s="18">
        <v>41268.61273148148</v>
      </c>
      <c r="B2211" s="31">
        <v>291.5</v>
      </c>
      <c r="C2211" s="31">
        <v>815.66</v>
      </c>
      <c r="D2211" s="11">
        <f t="shared" si="451"/>
        <v>16.86670138889167</v>
      </c>
      <c r="E2211" s="2">
        <f t="shared" si="452"/>
        <v>-297.14576962283382</v>
      </c>
    </row>
    <row r="2212" spans="1:7" hidden="1" x14ac:dyDescent="0.25">
      <c r="A2212" s="18">
        <v>41268.619675925926</v>
      </c>
      <c r="B2212" s="31">
        <v>292.06</v>
      </c>
      <c r="C2212" s="31">
        <v>815.48</v>
      </c>
      <c r="D2212" s="11">
        <f t="shared" si="451"/>
        <v>16.873645833336923</v>
      </c>
      <c r="E2212" s="2">
        <f t="shared" si="452"/>
        <v>-297.71661569826711</v>
      </c>
    </row>
    <row r="2213" spans="1:7" hidden="1" x14ac:dyDescent="0.25">
      <c r="A2213" s="18">
        <v>41268.626620370371</v>
      </c>
      <c r="B2213" s="31">
        <v>292.47000000000003</v>
      </c>
      <c r="C2213" s="31">
        <v>815.37</v>
      </c>
      <c r="D2213" s="11">
        <f t="shared" si="451"/>
        <v>16.880590277782176</v>
      </c>
      <c r="E2213" s="2">
        <f t="shared" si="452"/>
        <v>-298.13455657492358</v>
      </c>
    </row>
    <row r="2214" spans="1:7" hidden="1" x14ac:dyDescent="0.25">
      <c r="A2214" s="18">
        <v>41268.633564814816</v>
      </c>
      <c r="B2214" s="31">
        <v>293</v>
      </c>
      <c r="C2214" s="31">
        <v>815.16</v>
      </c>
      <c r="D2214" s="11">
        <f t="shared" si="451"/>
        <v>16.887534722227429</v>
      </c>
      <c r="E2214" s="2">
        <f t="shared" si="452"/>
        <v>-298.67482161060144</v>
      </c>
    </row>
    <row r="2215" spans="1:7" hidden="1" x14ac:dyDescent="0.25">
      <c r="A2215" s="18">
        <v>41268.640509259254</v>
      </c>
      <c r="B2215" s="31">
        <v>293.57</v>
      </c>
      <c r="C2215" s="31">
        <v>815.11</v>
      </c>
      <c r="D2215" s="11">
        <f t="shared" si="451"/>
        <v>16.894479166665406</v>
      </c>
      <c r="E2215" s="2">
        <f t="shared" si="452"/>
        <v>-299.25586136595308</v>
      </c>
    </row>
    <row r="2216" spans="1:7" x14ac:dyDescent="0.25">
      <c r="A2216" s="18">
        <v>41268.647453703699</v>
      </c>
      <c r="B2216" s="31">
        <v>294.2</v>
      </c>
      <c r="C2216" s="31">
        <v>815</v>
      </c>
      <c r="D2216" s="11">
        <f t="shared" si="451"/>
        <v>16.901423611110658</v>
      </c>
      <c r="E2216" s="2">
        <f t="shared" si="452"/>
        <v>-299.8980632008155</v>
      </c>
      <c r="G2216" s="28">
        <f t="shared" ref="G2216" si="459">A2216</f>
        <v>41268.647453703699</v>
      </c>
    </row>
    <row r="2217" spans="1:7" hidden="1" x14ac:dyDescent="0.25">
      <c r="A2217" s="18">
        <v>41268.654398148145</v>
      </c>
      <c r="B2217" s="31">
        <v>294.95999999999998</v>
      </c>
      <c r="C2217" s="31">
        <v>815.06</v>
      </c>
      <c r="D2217" s="11">
        <f t="shared" si="451"/>
        <v>16.908368055555911</v>
      </c>
      <c r="E2217" s="2">
        <f t="shared" si="452"/>
        <v>-300.67278287461772</v>
      </c>
    </row>
    <row r="2218" spans="1:7" hidden="1" x14ac:dyDescent="0.25">
      <c r="A2218" s="18">
        <v>41268.66134259259</v>
      </c>
      <c r="B2218" s="31">
        <v>295.47000000000003</v>
      </c>
      <c r="C2218" s="31">
        <v>814.84</v>
      </c>
      <c r="D2218" s="11">
        <f t="shared" si="451"/>
        <v>16.915312500001164</v>
      </c>
      <c r="E2218" s="2">
        <f t="shared" si="452"/>
        <v>-301.19266055045875</v>
      </c>
    </row>
    <row r="2219" spans="1:7" hidden="1" x14ac:dyDescent="0.25">
      <c r="A2219" s="18">
        <v>41268.668287037035</v>
      </c>
      <c r="B2219" s="31">
        <v>295.92</v>
      </c>
      <c r="C2219" s="31">
        <v>814.66</v>
      </c>
      <c r="D2219" s="11">
        <f t="shared" si="451"/>
        <v>16.922256944446417</v>
      </c>
      <c r="E2219" s="2">
        <f t="shared" si="452"/>
        <v>-301.651376146789</v>
      </c>
    </row>
    <row r="2220" spans="1:7" hidden="1" x14ac:dyDescent="0.25">
      <c r="A2220" s="18">
        <v>41268.67523148148</v>
      </c>
      <c r="B2220" s="31">
        <v>296.58</v>
      </c>
      <c r="C2220" s="31">
        <v>814.54</v>
      </c>
      <c r="D2220" s="11">
        <f t="shared" si="451"/>
        <v>16.92920138889167</v>
      </c>
      <c r="E2220" s="2">
        <f t="shared" si="452"/>
        <v>-302.32415902140673</v>
      </c>
    </row>
    <row r="2221" spans="1:7" hidden="1" x14ac:dyDescent="0.25">
      <c r="A2221" s="18">
        <v>41268.682175925926</v>
      </c>
      <c r="B2221" s="31">
        <v>297.16000000000003</v>
      </c>
      <c r="C2221" s="31">
        <v>814.37</v>
      </c>
      <c r="D2221" s="11">
        <f t="shared" si="451"/>
        <v>16.936145833336923</v>
      </c>
      <c r="E2221" s="2">
        <f t="shared" si="452"/>
        <v>-302.9153924566769</v>
      </c>
    </row>
    <row r="2222" spans="1:7" x14ac:dyDescent="0.25">
      <c r="A2222" s="18">
        <v>41268.689120370371</v>
      </c>
      <c r="B2222" s="31">
        <v>297.87</v>
      </c>
      <c r="C2222" s="31">
        <v>814.23</v>
      </c>
      <c r="D2222" s="11">
        <f t="shared" si="451"/>
        <v>16.943090277782176</v>
      </c>
      <c r="E2222" s="2">
        <f t="shared" si="452"/>
        <v>-303.63914373088687</v>
      </c>
      <c r="G2222" s="28">
        <f t="shared" ref="G2222" si="460">A2222</f>
        <v>41268.689120370371</v>
      </c>
    </row>
    <row r="2223" spans="1:7" hidden="1" x14ac:dyDescent="0.25">
      <c r="A2223" s="18">
        <v>41268.696064814816</v>
      </c>
      <c r="B2223" s="31">
        <v>298.45</v>
      </c>
      <c r="C2223" s="31">
        <v>813.9</v>
      </c>
      <c r="D2223" s="11">
        <f t="shared" si="451"/>
        <v>16.950034722227429</v>
      </c>
      <c r="E2223" s="2">
        <f t="shared" si="452"/>
        <v>-304.23037716615698</v>
      </c>
    </row>
    <row r="2224" spans="1:7" hidden="1" x14ac:dyDescent="0.25">
      <c r="A2224" s="18">
        <v>41268.703009259254</v>
      </c>
      <c r="B2224" s="31">
        <v>299.12</v>
      </c>
      <c r="C2224" s="31">
        <v>813.74</v>
      </c>
      <c r="D2224" s="11">
        <f t="shared" si="451"/>
        <v>16.956979166665406</v>
      </c>
      <c r="E2224" s="2">
        <f t="shared" si="452"/>
        <v>-304.91335372069318</v>
      </c>
    </row>
    <row r="2225" spans="1:7" hidden="1" x14ac:dyDescent="0.25">
      <c r="A2225" s="18">
        <v>41268.709953703699</v>
      </c>
      <c r="B2225" s="31">
        <v>299.73</v>
      </c>
      <c r="C2225" s="31">
        <v>813.81</v>
      </c>
      <c r="D2225" s="11">
        <f t="shared" si="451"/>
        <v>16.963923611110658</v>
      </c>
      <c r="E2225" s="2">
        <f t="shared" si="452"/>
        <v>-305.53516819571865</v>
      </c>
    </row>
    <row r="2226" spans="1:7" hidden="1" x14ac:dyDescent="0.25">
      <c r="A2226" s="18">
        <v>41268.716898148145</v>
      </c>
      <c r="B2226" s="31">
        <v>300.35000000000002</v>
      </c>
      <c r="C2226" s="31">
        <v>813.45</v>
      </c>
      <c r="D2226" s="11">
        <f t="shared" si="451"/>
        <v>16.970868055555911</v>
      </c>
      <c r="E2226" s="2">
        <f t="shared" si="452"/>
        <v>-306.1671763506626</v>
      </c>
    </row>
    <row r="2227" spans="1:7" hidden="1" x14ac:dyDescent="0.25">
      <c r="A2227" s="18">
        <v>41268.72384259259</v>
      </c>
      <c r="B2227" s="31">
        <v>300.93</v>
      </c>
      <c r="C2227" s="31">
        <v>813.36</v>
      </c>
      <c r="D2227" s="11">
        <f t="shared" si="451"/>
        <v>16.977812500001164</v>
      </c>
      <c r="E2227" s="2">
        <f t="shared" si="452"/>
        <v>-306.75840978593271</v>
      </c>
    </row>
    <row r="2228" spans="1:7" x14ac:dyDescent="0.25">
      <c r="A2228" s="18">
        <v>41268.730787037035</v>
      </c>
      <c r="B2228" s="31">
        <v>301.55</v>
      </c>
      <c r="C2228" s="31">
        <v>813.16</v>
      </c>
      <c r="D2228" s="11">
        <f t="shared" si="451"/>
        <v>16.984756944446417</v>
      </c>
      <c r="E2228" s="2">
        <f t="shared" si="452"/>
        <v>-307.39041794087666</v>
      </c>
      <c r="G2228" s="28">
        <f t="shared" ref="G2228" si="461">A2228</f>
        <v>41268.730787037035</v>
      </c>
    </row>
    <row r="2229" spans="1:7" hidden="1" x14ac:dyDescent="0.25">
      <c r="A2229" s="18">
        <v>41268.73773148148</v>
      </c>
      <c r="B2229" s="31">
        <v>302.27</v>
      </c>
      <c r="C2229" s="31">
        <v>812.98</v>
      </c>
      <c r="D2229" s="11">
        <f t="shared" si="451"/>
        <v>16.99170138889167</v>
      </c>
      <c r="E2229" s="2">
        <f t="shared" si="452"/>
        <v>-308.12436289500511</v>
      </c>
    </row>
    <row r="2230" spans="1:7" hidden="1" x14ac:dyDescent="0.25">
      <c r="A2230" s="18">
        <v>41268.744675925926</v>
      </c>
      <c r="B2230" s="31">
        <v>303.08999999999997</v>
      </c>
      <c r="C2230" s="31">
        <v>812.87</v>
      </c>
      <c r="D2230" s="11">
        <f t="shared" si="451"/>
        <v>16.998645833336923</v>
      </c>
      <c r="E2230" s="2">
        <f t="shared" si="452"/>
        <v>-308.960244648318</v>
      </c>
    </row>
    <row r="2231" spans="1:7" hidden="1" x14ac:dyDescent="0.25">
      <c r="A2231" s="18">
        <v>41268.751620370371</v>
      </c>
      <c r="B2231" s="31">
        <v>303.74</v>
      </c>
      <c r="C2231" s="31">
        <v>812.65</v>
      </c>
      <c r="D2231" s="11">
        <f t="shared" si="451"/>
        <v>17.005590277782176</v>
      </c>
      <c r="E2231" s="2">
        <f t="shared" si="452"/>
        <v>-309.62283384301736</v>
      </c>
    </row>
    <row r="2232" spans="1:7" hidden="1" x14ac:dyDescent="0.25">
      <c r="A2232" s="18">
        <v>41268.758564814816</v>
      </c>
      <c r="B2232" s="31">
        <v>304.26</v>
      </c>
      <c r="C2232" s="31">
        <v>812.37</v>
      </c>
      <c r="D2232" s="11">
        <f t="shared" si="451"/>
        <v>17.012534722227429</v>
      </c>
      <c r="E2232" s="2">
        <f t="shared" si="452"/>
        <v>-310.15290519877675</v>
      </c>
    </row>
    <row r="2233" spans="1:7" hidden="1" x14ac:dyDescent="0.25">
      <c r="A2233" s="18">
        <v>41268.765509259254</v>
      </c>
      <c r="B2233" s="31">
        <v>304.89999999999998</v>
      </c>
      <c r="C2233" s="31">
        <v>812.17</v>
      </c>
      <c r="D2233" s="11">
        <f t="shared" si="451"/>
        <v>17.019479166665406</v>
      </c>
      <c r="E2233" s="2">
        <f t="shared" si="452"/>
        <v>-310.80530071355759</v>
      </c>
    </row>
    <row r="2234" spans="1:7" x14ac:dyDescent="0.25">
      <c r="A2234" s="18">
        <v>41268.772453703699</v>
      </c>
      <c r="B2234" s="31">
        <v>305.62</v>
      </c>
      <c r="C2234" s="31">
        <v>811.9</v>
      </c>
      <c r="D2234" s="11">
        <f t="shared" si="451"/>
        <v>17.026423611110658</v>
      </c>
      <c r="E2234" s="2">
        <f t="shared" si="452"/>
        <v>-311.53924566768603</v>
      </c>
      <c r="G2234" s="28">
        <f t="shared" ref="G2234" si="462">A2234</f>
        <v>41268.772453703699</v>
      </c>
    </row>
    <row r="2235" spans="1:7" hidden="1" x14ac:dyDescent="0.25">
      <c r="A2235" s="18">
        <v>41268.779398148145</v>
      </c>
      <c r="B2235" s="31">
        <v>306.16000000000003</v>
      </c>
      <c r="C2235" s="31">
        <v>811.65</v>
      </c>
      <c r="D2235" s="11">
        <f t="shared" si="451"/>
        <v>17.033368055555911</v>
      </c>
      <c r="E2235" s="2">
        <f t="shared" si="452"/>
        <v>-312.08970438328242</v>
      </c>
    </row>
    <row r="2236" spans="1:7" hidden="1" x14ac:dyDescent="0.25">
      <c r="A2236" s="18">
        <v>41268.78634259259</v>
      </c>
      <c r="B2236" s="31">
        <v>307.06</v>
      </c>
      <c r="C2236" s="31">
        <v>811.45</v>
      </c>
      <c r="D2236" s="11">
        <f t="shared" si="451"/>
        <v>17.040312500001164</v>
      </c>
      <c r="E2236" s="2">
        <f t="shared" si="452"/>
        <v>-313.00713557594293</v>
      </c>
    </row>
    <row r="2237" spans="1:7" hidden="1" x14ac:dyDescent="0.25">
      <c r="A2237" s="18">
        <v>41268.793287037035</v>
      </c>
      <c r="B2237" s="31">
        <v>307.82</v>
      </c>
      <c r="C2237" s="31">
        <v>811.3</v>
      </c>
      <c r="D2237" s="11">
        <f t="shared" si="451"/>
        <v>17.047256944446417</v>
      </c>
      <c r="E2237" s="2">
        <f t="shared" si="452"/>
        <v>-313.78185524974515</v>
      </c>
    </row>
    <row r="2238" spans="1:7" hidden="1" x14ac:dyDescent="0.25">
      <c r="A2238" s="18">
        <v>41268.80023148148</v>
      </c>
      <c r="B2238" s="31">
        <v>308.39</v>
      </c>
      <c r="C2238" s="31">
        <v>811.03</v>
      </c>
      <c r="D2238" s="11">
        <f t="shared" si="451"/>
        <v>17.05420138889167</v>
      </c>
      <c r="E2238" s="2">
        <f t="shared" si="452"/>
        <v>-314.36289500509685</v>
      </c>
    </row>
    <row r="2239" spans="1:7" hidden="1" x14ac:dyDescent="0.25">
      <c r="A2239" s="18">
        <v>41268.807175925926</v>
      </c>
      <c r="B2239" s="31">
        <v>308.89999999999998</v>
      </c>
      <c r="C2239" s="31">
        <v>810.82</v>
      </c>
      <c r="D2239" s="11">
        <f t="shared" si="451"/>
        <v>17.061145833336923</v>
      </c>
      <c r="E2239" s="2">
        <f t="shared" si="452"/>
        <v>-314.88277268093782</v>
      </c>
    </row>
    <row r="2240" spans="1:7" x14ac:dyDescent="0.25">
      <c r="A2240" s="18">
        <v>41268.814120370371</v>
      </c>
      <c r="B2240" s="31">
        <v>309.69</v>
      </c>
      <c r="C2240" s="31">
        <v>810.69</v>
      </c>
      <c r="D2240" s="11">
        <f t="shared" si="451"/>
        <v>17.068090277782176</v>
      </c>
      <c r="E2240" s="2">
        <f t="shared" si="452"/>
        <v>-315.6880733944954</v>
      </c>
      <c r="G2240" s="28">
        <f t="shared" ref="G2240" si="463">A2240</f>
        <v>41268.814120370371</v>
      </c>
    </row>
    <row r="2241" spans="1:7" hidden="1" x14ac:dyDescent="0.25">
      <c r="A2241" s="18">
        <v>41268.821064814816</v>
      </c>
      <c r="B2241" s="31">
        <v>310.37</v>
      </c>
      <c r="C2241" s="31">
        <v>810.48</v>
      </c>
      <c r="D2241" s="11">
        <f t="shared" si="451"/>
        <v>17.075034722227429</v>
      </c>
      <c r="E2241" s="2">
        <f t="shared" si="452"/>
        <v>-316.38124362895007</v>
      </c>
    </row>
    <row r="2242" spans="1:7" hidden="1" x14ac:dyDescent="0.25">
      <c r="A2242" s="18">
        <v>41268.828009259254</v>
      </c>
      <c r="B2242" s="31">
        <v>310.99</v>
      </c>
      <c r="C2242" s="31">
        <v>810.38</v>
      </c>
      <c r="D2242" s="11">
        <f t="shared" si="451"/>
        <v>17.081979166665406</v>
      </c>
      <c r="E2242" s="2">
        <f t="shared" si="452"/>
        <v>-317.01325178389402</v>
      </c>
    </row>
    <row r="2243" spans="1:7" hidden="1" x14ac:dyDescent="0.25">
      <c r="A2243" s="18">
        <v>41268.834953703699</v>
      </c>
      <c r="B2243" s="31">
        <v>310.83999999999997</v>
      </c>
      <c r="C2243" s="31">
        <v>810.25</v>
      </c>
      <c r="D2243" s="11">
        <f t="shared" ref="D2243:D2306" si="464">A2243-$H$2</f>
        <v>17.088923611110658</v>
      </c>
      <c r="E2243" s="2">
        <f t="shared" ref="E2243:E2306" si="465">B2243/-0.981</f>
        <v>-316.86034658511721</v>
      </c>
    </row>
    <row r="2244" spans="1:7" hidden="1" x14ac:dyDescent="0.25">
      <c r="A2244" s="18">
        <v>41268.841898148145</v>
      </c>
      <c r="B2244" s="31">
        <v>312.39999999999998</v>
      </c>
      <c r="C2244" s="31">
        <v>810.1</v>
      </c>
      <c r="D2244" s="11">
        <f t="shared" si="464"/>
        <v>17.095868055555911</v>
      </c>
      <c r="E2244" s="2">
        <f t="shared" si="465"/>
        <v>-318.4505606523955</v>
      </c>
    </row>
    <row r="2245" spans="1:7" hidden="1" x14ac:dyDescent="0.25">
      <c r="A2245" s="18">
        <v>41268.84884259259</v>
      </c>
      <c r="B2245" s="31">
        <v>312.39</v>
      </c>
      <c r="C2245" s="31">
        <v>809.83</v>
      </c>
      <c r="D2245" s="11">
        <f t="shared" si="464"/>
        <v>17.102812500001164</v>
      </c>
      <c r="E2245" s="2">
        <f t="shared" si="465"/>
        <v>-318.44036697247708</v>
      </c>
    </row>
    <row r="2246" spans="1:7" x14ac:dyDescent="0.25">
      <c r="A2246" s="18">
        <v>41268.855787037035</v>
      </c>
      <c r="B2246" s="31">
        <v>313.69</v>
      </c>
      <c r="C2246" s="31">
        <v>809.54</v>
      </c>
      <c r="D2246" s="11">
        <f t="shared" si="464"/>
        <v>17.109756944446417</v>
      </c>
      <c r="E2246" s="2">
        <f t="shared" si="465"/>
        <v>-319.76554536187564</v>
      </c>
      <c r="G2246" s="28">
        <f t="shared" ref="G2246" si="466">A2246</f>
        <v>41268.855787037035</v>
      </c>
    </row>
    <row r="2247" spans="1:7" hidden="1" x14ac:dyDescent="0.25">
      <c r="A2247" s="18">
        <v>41268.86273148148</v>
      </c>
      <c r="B2247" s="31">
        <v>314.39</v>
      </c>
      <c r="C2247" s="31">
        <v>809.28</v>
      </c>
      <c r="D2247" s="11">
        <f t="shared" si="464"/>
        <v>17.11670138889167</v>
      </c>
      <c r="E2247" s="2">
        <f t="shared" si="465"/>
        <v>-320.4791029561672</v>
      </c>
    </row>
    <row r="2248" spans="1:7" hidden="1" x14ac:dyDescent="0.25">
      <c r="A2248" s="18">
        <v>41268.869675925926</v>
      </c>
      <c r="B2248" s="31">
        <v>314.97000000000003</v>
      </c>
      <c r="C2248" s="31">
        <v>809.08</v>
      </c>
      <c r="D2248" s="11">
        <f t="shared" si="464"/>
        <v>17.123645833336923</v>
      </c>
      <c r="E2248" s="2">
        <f t="shared" si="465"/>
        <v>-321.07033639143737</v>
      </c>
    </row>
    <row r="2249" spans="1:7" hidden="1" x14ac:dyDescent="0.25">
      <c r="A2249" s="18">
        <v>41268.876620370371</v>
      </c>
      <c r="B2249" s="31">
        <v>315.89999999999998</v>
      </c>
      <c r="C2249" s="31">
        <v>809.01</v>
      </c>
      <c r="D2249" s="11">
        <f t="shared" si="464"/>
        <v>17.130590277782176</v>
      </c>
      <c r="E2249" s="2">
        <f t="shared" si="465"/>
        <v>-322.01834862385317</v>
      </c>
    </row>
    <row r="2250" spans="1:7" hidden="1" x14ac:dyDescent="0.25">
      <c r="A2250" s="18">
        <v>41268.883564814816</v>
      </c>
      <c r="B2250" s="31">
        <v>316.47000000000003</v>
      </c>
      <c r="C2250" s="31">
        <v>808.79</v>
      </c>
      <c r="D2250" s="11">
        <f t="shared" si="464"/>
        <v>17.137534722227429</v>
      </c>
      <c r="E2250" s="2">
        <f t="shared" si="465"/>
        <v>-322.59938837920492</v>
      </c>
    </row>
    <row r="2251" spans="1:7" hidden="1" x14ac:dyDescent="0.25">
      <c r="A2251" s="18">
        <v>41268.890509259254</v>
      </c>
      <c r="B2251" s="31">
        <v>317.2</v>
      </c>
      <c r="C2251" s="31">
        <v>808.55</v>
      </c>
      <c r="D2251" s="11">
        <f t="shared" si="464"/>
        <v>17.144479166665406</v>
      </c>
      <c r="E2251" s="2">
        <f t="shared" si="465"/>
        <v>-323.34352701325179</v>
      </c>
    </row>
    <row r="2252" spans="1:7" x14ac:dyDescent="0.25">
      <c r="A2252" s="18">
        <v>41268.897453703699</v>
      </c>
      <c r="B2252" s="31">
        <v>317.5</v>
      </c>
      <c r="C2252" s="31">
        <v>808.21</v>
      </c>
      <c r="D2252" s="11">
        <f t="shared" si="464"/>
        <v>17.151423611110658</v>
      </c>
      <c r="E2252" s="2">
        <f t="shared" si="465"/>
        <v>-323.64933741080529</v>
      </c>
      <c r="G2252" s="28">
        <f t="shared" ref="G2252" si="467">A2252</f>
        <v>41268.897453703699</v>
      </c>
    </row>
    <row r="2253" spans="1:7" hidden="1" x14ac:dyDescent="0.25">
      <c r="A2253" s="18">
        <v>41268.904398148145</v>
      </c>
      <c r="B2253" s="31">
        <v>318.54000000000002</v>
      </c>
      <c r="C2253" s="31">
        <v>808.11</v>
      </c>
      <c r="D2253" s="11">
        <f t="shared" si="464"/>
        <v>17.158368055555911</v>
      </c>
      <c r="E2253" s="2">
        <f t="shared" si="465"/>
        <v>-324.70948012232418</v>
      </c>
    </row>
    <row r="2254" spans="1:7" hidden="1" x14ac:dyDescent="0.25">
      <c r="A2254" s="18">
        <v>41268.91134259259</v>
      </c>
      <c r="B2254" s="31">
        <v>319.29000000000002</v>
      </c>
      <c r="C2254" s="31">
        <v>807.86</v>
      </c>
      <c r="D2254" s="11">
        <f t="shared" si="464"/>
        <v>17.165312500001164</v>
      </c>
      <c r="E2254" s="2">
        <f t="shared" si="465"/>
        <v>-325.47400611620799</v>
      </c>
    </row>
    <row r="2255" spans="1:7" hidden="1" x14ac:dyDescent="0.25">
      <c r="A2255" s="18">
        <v>41268.918287037035</v>
      </c>
      <c r="B2255" s="31">
        <v>320.04000000000002</v>
      </c>
      <c r="C2255" s="31">
        <v>807.63</v>
      </c>
      <c r="D2255" s="11">
        <f t="shared" si="464"/>
        <v>17.172256944446417</v>
      </c>
      <c r="E2255" s="2">
        <f t="shared" si="465"/>
        <v>-326.2385321100918</v>
      </c>
    </row>
    <row r="2256" spans="1:7" hidden="1" x14ac:dyDescent="0.25">
      <c r="A2256" s="18">
        <v>41268.92523148148</v>
      </c>
      <c r="B2256" s="31">
        <v>320.75</v>
      </c>
      <c r="C2256" s="31">
        <v>807.54</v>
      </c>
      <c r="D2256" s="11">
        <f t="shared" si="464"/>
        <v>17.17920138889167</v>
      </c>
      <c r="E2256" s="2">
        <f t="shared" si="465"/>
        <v>-326.96228338430171</v>
      </c>
    </row>
    <row r="2257" spans="1:7" hidden="1" x14ac:dyDescent="0.25">
      <c r="A2257" s="18">
        <v>41268.932175925926</v>
      </c>
      <c r="B2257" s="31">
        <v>321.55</v>
      </c>
      <c r="C2257" s="31">
        <v>807.4</v>
      </c>
      <c r="D2257" s="11">
        <f t="shared" si="464"/>
        <v>17.186145833336923</v>
      </c>
      <c r="E2257" s="2">
        <f t="shared" si="465"/>
        <v>-327.77777777777777</v>
      </c>
    </row>
    <row r="2258" spans="1:7" x14ac:dyDescent="0.25">
      <c r="A2258" s="18">
        <v>41268.939120370371</v>
      </c>
      <c r="B2258" s="31">
        <v>322.04000000000002</v>
      </c>
      <c r="C2258" s="31">
        <v>807.32</v>
      </c>
      <c r="D2258" s="11">
        <f t="shared" si="464"/>
        <v>17.193090277782176</v>
      </c>
      <c r="E2258" s="2">
        <f t="shared" si="465"/>
        <v>-328.27726809378186</v>
      </c>
      <c r="G2258" s="28">
        <f t="shared" ref="G2258" si="468">A2258</f>
        <v>41268.939120370371</v>
      </c>
    </row>
    <row r="2259" spans="1:7" hidden="1" x14ac:dyDescent="0.25">
      <c r="A2259" s="18">
        <v>41268.946064814816</v>
      </c>
      <c r="B2259" s="31">
        <v>323.02</v>
      </c>
      <c r="C2259" s="31">
        <v>807.25</v>
      </c>
      <c r="D2259" s="11">
        <f t="shared" si="464"/>
        <v>17.200034722227429</v>
      </c>
      <c r="E2259" s="2">
        <f t="shared" si="465"/>
        <v>-329.27624872578997</v>
      </c>
    </row>
    <row r="2260" spans="1:7" hidden="1" x14ac:dyDescent="0.25">
      <c r="A2260" s="18">
        <v>41268.953009259254</v>
      </c>
      <c r="B2260" s="31">
        <v>323.77999999999997</v>
      </c>
      <c r="C2260" s="31">
        <v>807</v>
      </c>
      <c r="D2260" s="11">
        <f t="shared" si="464"/>
        <v>17.206979166665406</v>
      </c>
      <c r="E2260" s="2">
        <f t="shared" si="465"/>
        <v>-330.05096839959225</v>
      </c>
    </row>
    <row r="2261" spans="1:7" hidden="1" x14ac:dyDescent="0.25">
      <c r="A2261" s="18">
        <v>41268.959953703699</v>
      </c>
      <c r="B2261" s="31">
        <v>324.39</v>
      </c>
      <c r="C2261" s="31">
        <v>806.95</v>
      </c>
      <c r="D2261" s="11">
        <f t="shared" si="464"/>
        <v>17.213923611110658</v>
      </c>
      <c r="E2261" s="2">
        <f t="shared" si="465"/>
        <v>-330.67278287461772</v>
      </c>
    </row>
    <row r="2262" spans="1:7" hidden="1" x14ac:dyDescent="0.25">
      <c r="A2262" s="18">
        <v>41268.966898148145</v>
      </c>
      <c r="B2262" s="31">
        <v>325.22000000000003</v>
      </c>
      <c r="C2262" s="31">
        <v>806.81</v>
      </c>
      <c r="D2262" s="11">
        <f t="shared" si="464"/>
        <v>17.220868055555911</v>
      </c>
      <c r="E2262" s="2">
        <f t="shared" si="465"/>
        <v>-331.51885830784914</v>
      </c>
    </row>
    <row r="2263" spans="1:7" hidden="1" x14ac:dyDescent="0.25">
      <c r="A2263" s="18">
        <v>41268.97384259259</v>
      </c>
      <c r="B2263" s="31">
        <v>325.97000000000003</v>
      </c>
      <c r="C2263" s="31">
        <v>806.39</v>
      </c>
      <c r="D2263" s="11">
        <f t="shared" si="464"/>
        <v>17.227812500001164</v>
      </c>
      <c r="E2263" s="2">
        <f t="shared" si="465"/>
        <v>-332.28338430173295</v>
      </c>
    </row>
    <row r="2264" spans="1:7" x14ac:dyDescent="0.25">
      <c r="A2264" s="18">
        <v>41268.980787037035</v>
      </c>
      <c r="B2264" s="31">
        <v>326.57</v>
      </c>
      <c r="C2264" s="31">
        <v>806.14</v>
      </c>
      <c r="D2264" s="11">
        <f t="shared" si="464"/>
        <v>17.234756944446417</v>
      </c>
      <c r="E2264" s="2">
        <f t="shared" si="465"/>
        <v>-332.89500509683995</v>
      </c>
      <c r="G2264" s="28">
        <f t="shared" ref="G2264" si="469">A2264</f>
        <v>41268.980787037035</v>
      </c>
    </row>
    <row r="2265" spans="1:7" hidden="1" x14ac:dyDescent="0.25">
      <c r="A2265" s="18">
        <v>41268.98773148148</v>
      </c>
      <c r="B2265" s="31">
        <v>327.36</v>
      </c>
      <c r="C2265" s="31">
        <v>805.99</v>
      </c>
      <c r="D2265" s="11">
        <f t="shared" si="464"/>
        <v>17.24170138889167</v>
      </c>
      <c r="E2265" s="2">
        <f t="shared" si="465"/>
        <v>-333.70030581039759</v>
      </c>
    </row>
    <row r="2266" spans="1:7" hidden="1" x14ac:dyDescent="0.25">
      <c r="A2266" s="18">
        <v>41268.994675925926</v>
      </c>
      <c r="B2266" s="31">
        <v>328.12</v>
      </c>
      <c r="C2266" s="31">
        <v>805.57</v>
      </c>
      <c r="D2266" s="11">
        <f t="shared" si="464"/>
        <v>17.248645833336923</v>
      </c>
      <c r="E2266" s="2">
        <f t="shared" si="465"/>
        <v>-334.47502548419982</v>
      </c>
    </row>
    <row r="2267" spans="1:7" hidden="1" x14ac:dyDescent="0.25">
      <c r="A2267" s="18">
        <v>41269.001620370371</v>
      </c>
      <c r="B2267" s="31">
        <v>328.65</v>
      </c>
      <c r="C2267" s="31">
        <v>805.3</v>
      </c>
      <c r="D2267" s="11">
        <f t="shared" si="464"/>
        <v>17.255590277782176</v>
      </c>
      <c r="E2267" s="2">
        <f t="shared" si="465"/>
        <v>-335.01529051987768</v>
      </c>
    </row>
    <row r="2268" spans="1:7" hidden="1" x14ac:dyDescent="0.25">
      <c r="A2268" s="18">
        <v>41269.008564814816</v>
      </c>
      <c r="B2268" s="31">
        <v>329.29</v>
      </c>
      <c r="C2268" s="31">
        <v>804.85</v>
      </c>
      <c r="D2268" s="11">
        <f t="shared" si="464"/>
        <v>17.262534722227429</v>
      </c>
      <c r="E2268" s="2">
        <f t="shared" si="465"/>
        <v>-335.66768603465852</v>
      </c>
    </row>
    <row r="2269" spans="1:7" hidden="1" x14ac:dyDescent="0.25">
      <c r="A2269" s="18">
        <v>41269.015509259254</v>
      </c>
      <c r="B2269" s="31">
        <v>330.12</v>
      </c>
      <c r="C2269" s="31">
        <v>804.49</v>
      </c>
      <c r="D2269" s="11">
        <f t="shared" si="464"/>
        <v>17.269479166665406</v>
      </c>
      <c r="E2269" s="2">
        <f t="shared" si="465"/>
        <v>-336.51376146788994</v>
      </c>
    </row>
    <row r="2270" spans="1:7" x14ac:dyDescent="0.25">
      <c r="A2270" s="18">
        <v>41269.022453703699</v>
      </c>
      <c r="B2270" s="31">
        <v>330.62</v>
      </c>
      <c r="C2270" s="31">
        <v>802.83</v>
      </c>
      <c r="D2270" s="11">
        <f t="shared" si="464"/>
        <v>17.276423611110658</v>
      </c>
      <c r="E2270" s="2">
        <f t="shared" si="465"/>
        <v>-337.02344546381244</v>
      </c>
      <c r="G2270" s="28">
        <f t="shared" ref="G2270" si="470">A2270</f>
        <v>41269.022453703699</v>
      </c>
    </row>
    <row r="2271" spans="1:7" hidden="1" x14ac:dyDescent="0.25">
      <c r="A2271" s="18">
        <v>41269.029398148145</v>
      </c>
      <c r="B2271" s="31">
        <v>331.53</v>
      </c>
      <c r="C2271" s="31">
        <v>801.09</v>
      </c>
      <c r="D2271" s="11">
        <f t="shared" si="464"/>
        <v>17.283368055555911</v>
      </c>
      <c r="E2271" s="2">
        <f t="shared" si="465"/>
        <v>-337.95107033639141</v>
      </c>
    </row>
    <row r="2272" spans="1:7" hidden="1" x14ac:dyDescent="0.25">
      <c r="A2272" s="18">
        <v>41269.03634259259</v>
      </c>
      <c r="B2272" s="31">
        <v>332.28</v>
      </c>
      <c r="C2272" s="31">
        <v>797.37</v>
      </c>
      <c r="D2272" s="11">
        <f t="shared" si="464"/>
        <v>17.290312500001164</v>
      </c>
      <c r="E2272" s="2">
        <f t="shared" si="465"/>
        <v>-338.71559633027522</v>
      </c>
    </row>
    <row r="2273" spans="1:7" hidden="1" x14ac:dyDescent="0.25">
      <c r="A2273" s="18">
        <v>41269.043287037035</v>
      </c>
      <c r="B2273" s="31">
        <v>332.94</v>
      </c>
      <c r="C2273" s="31">
        <v>792.81</v>
      </c>
      <c r="D2273" s="11">
        <f t="shared" si="464"/>
        <v>17.297256944446417</v>
      </c>
      <c r="E2273" s="2">
        <f t="shared" si="465"/>
        <v>-339.38837920489294</v>
      </c>
    </row>
    <row r="2274" spans="1:7" hidden="1" x14ac:dyDescent="0.25">
      <c r="A2274" s="18">
        <v>41269.05023148148</v>
      </c>
      <c r="B2274" s="31">
        <v>333.66</v>
      </c>
      <c r="C2274" s="31">
        <v>786.75</v>
      </c>
      <c r="D2274" s="11">
        <f t="shared" si="464"/>
        <v>17.30420138889167</v>
      </c>
      <c r="E2274" s="2">
        <f t="shared" si="465"/>
        <v>-340.12232415902145</v>
      </c>
    </row>
    <row r="2275" spans="1:7" hidden="1" x14ac:dyDescent="0.25">
      <c r="A2275" s="18">
        <v>41269.057175925926</v>
      </c>
      <c r="B2275" s="31">
        <v>334.28</v>
      </c>
      <c r="C2275" s="31">
        <v>775.94</v>
      </c>
      <c r="D2275" s="11">
        <f t="shared" si="464"/>
        <v>17.311145833336923</v>
      </c>
      <c r="E2275" s="2">
        <f t="shared" si="465"/>
        <v>-340.75433231396534</v>
      </c>
    </row>
    <row r="2276" spans="1:7" x14ac:dyDescent="0.25">
      <c r="A2276" s="18">
        <v>41269.064120370371</v>
      </c>
      <c r="B2276" s="31">
        <v>335.11</v>
      </c>
      <c r="C2276" s="31">
        <v>758.5</v>
      </c>
      <c r="D2276" s="11">
        <f t="shared" si="464"/>
        <v>17.318090277782176</v>
      </c>
      <c r="E2276" s="2">
        <f t="shared" si="465"/>
        <v>-341.60040774719675</v>
      </c>
      <c r="G2276" s="28">
        <f t="shared" ref="G2276" si="471">A2276</f>
        <v>41269.064120370371</v>
      </c>
    </row>
    <row r="2277" spans="1:7" hidden="1" x14ac:dyDescent="0.25">
      <c r="A2277" s="18">
        <v>41269.071064814816</v>
      </c>
      <c r="B2277" s="31">
        <v>336</v>
      </c>
      <c r="C2277" s="31">
        <v>730.13</v>
      </c>
      <c r="D2277" s="11">
        <f t="shared" si="464"/>
        <v>17.325034722227429</v>
      </c>
      <c r="E2277" s="2">
        <f t="shared" si="465"/>
        <v>-342.50764525993884</v>
      </c>
    </row>
    <row r="2278" spans="1:7" hidden="1" x14ac:dyDescent="0.25">
      <c r="A2278" s="18">
        <v>41269.078009259254</v>
      </c>
      <c r="B2278" s="31">
        <v>336.83</v>
      </c>
      <c r="C2278" s="31">
        <v>697</v>
      </c>
      <c r="D2278" s="11">
        <f t="shared" si="464"/>
        <v>17.331979166665406</v>
      </c>
      <c r="E2278" s="2">
        <f t="shared" si="465"/>
        <v>-343.3537206931702</v>
      </c>
    </row>
    <row r="2279" spans="1:7" hidden="1" x14ac:dyDescent="0.25">
      <c r="A2279" s="18">
        <v>41269.084953703699</v>
      </c>
      <c r="B2279" s="31">
        <v>337.66</v>
      </c>
      <c r="C2279" s="31">
        <v>647.01</v>
      </c>
      <c r="D2279" s="11">
        <f t="shared" si="464"/>
        <v>17.338923611110658</v>
      </c>
      <c r="E2279" s="2">
        <f t="shared" si="465"/>
        <v>-344.19979612640168</v>
      </c>
    </row>
    <row r="2280" spans="1:7" hidden="1" x14ac:dyDescent="0.25">
      <c r="A2280" s="18">
        <v>41269.091898148145</v>
      </c>
      <c r="B2280" s="31">
        <v>338.64</v>
      </c>
      <c r="C2280" s="31">
        <v>582.19000000000005</v>
      </c>
      <c r="D2280" s="11">
        <f t="shared" si="464"/>
        <v>17.345868055555911</v>
      </c>
      <c r="E2280" s="2">
        <f t="shared" si="465"/>
        <v>-345.19877675840979</v>
      </c>
    </row>
    <row r="2281" spans="1:7" hidden="1" x14ac:dyDescent="0.25">
      <c r="A2281" s="18">
        <v>41269.09884259259</v>
      </c>
      <c r="B2281" s="31">
        <v>339.37</v>
      </c>
      <c r="C2281" s="31">
        <v>499.76</v>
      </c>
      <c r="D2281" s="11">
        <f t="shared" si="464"/>
        <v>17.352812500001164</v>
      </c>
      <c r="E2281" s="2">
        <f t="shared" si="465"/>
        <v>-345.94291539245671</v>
      </c>
    </row>
    <row r="2282" spans="1:7" x14ac:dyDescent="0.25">
      <c r="A2282" s="18">
        <v>41269.105787037035</v>
      </c>
      <c r="B2282" s="31">
        <v>340.21</v>
      </c>
      <c r="C2282" s="31">
        <v>397.41</v>
      </c>
      <c r="D2282" s="11">
        <f t="shared" si="464"/>
        <v>17.359756944446417</v>
      </c>
      <c r="E2282" s="2">
        <f t="shared" si="465"/>
        <v>-346.79918450560649</v>
      </c>
      <c r="G2282" s="28">
        <f t="shared" ref="G2282" si="472">A2282</f>
        <v>41269.105787037035</v>
      </c>
    </row>
    <row r="2283" spans="1:7" hidden="1" x14ac:dyDescent="0.25">
      <c r="A2283" s="18">
        <v>41269.11273148148</v>
      </c>
      <c r="B2283" s="31">
        <v>341.09</v>
      </c>
      <c r="C2283" s="31">
        <v>277.48</v>
      </c>
      <c r="D2283" s="11">
        <f t="shared" si="464"/>
        <v>17.36670138889167</v>
      </c>
      <c r="E2283" s="2">
        <f t="shared" si="465"/>
        <v>-347.69622833843016</v>
      </c>
    </row>
    <row r="2284" spans="1:7" hidden="1" x14ac:dyDescent="0.25">
      <c r="A2284" s="18">
        <v>41269.119675925926</v>
      </c>
      <c r="B2284" s="31">
        <v>341.75</v>
      </c>
      <c r="C2284" s="31">
        <v>160.46</v>
      </c>
      <c r="D2284" s="11">
        <f t="shared" si="464"/>
        <v>17.373645833336923</v>
      </c>
      <c r="E2284" s="2">
        <f t="shared" si="465"/>
        <v>-348.36901121304794</v>
      </c>
    </row>
    <row r="2285" spans="1:7" hidden="1" x14ac:dyDescent="0.25">
      <c r="A2285" s="18">
        <v>41269.126620370371</v>
      </c>
      <c r="B2285" s="31">
        <v>342.82</v>
      </c>
      <c r="C2285" s="31">
        <v>71.900000000000006</v>
      </c>
      <c r="D2285" s="11">
        <f t="shared" si="464"/>
        <v>17.380590277782176</v>
      </c>
      <c r="E2285" s="2">
        <f t="shared" si="465"/>
        <v>-349.45973496432214</v>
      </c>
    </row>
    <row r="2286" spans="1:7" hidden="1" x14ac:dyDescent="0.25">
      <c r="A2286" s="18">
        <v>41269.133564814816</v>
      </c>
      <c r="B2286" s="31">
        <v>343.45</v>
      </c>
      <c r="C2286" s="31">
        <v>25.66</v>
      </c>
      <c r="D2286" s="11">
        <f t="shared" si="464"/>
        <v>17.387534722227429</v>
      </c>
      <c r="E2286" s="2">
        <f t="shared" si="465"/>
        <v>-350.1019367991845</v>
      </c>
    </row>
    <row r="2287" spans="1:7" hidden="1" x14ac:dyDescent="0.25">
      <c r="A2287" s="18">
        <v>41269.140509259254</v>
      </c>
      <c r="B2287" s="31">
        <v>344.49</v>
      </c>
      <c r="C2287" s="31">
        <v>8.08</v>
      </c>
      <c r="D2287" s="11">
        <f t="shared" si="464"/>
        <v>17.394479166665406</v>
      </c>
      <c r="E2287" s="2">
        <f t="shared" si="465"/>
        <v>-351.16207951070339</v>
      </c>
    </row>
    <row r="2288" spans="1:7" x14ac:dyDescent="0.25">
      <c r="A2288" s="18">
        <v>41269.147453703699</v>
      </c>
      <c r="B2288" s="31">
        <v>345.46</v>
      </c>
      <c r="C2288" s="31">
        <v>2.75</v>
      </c>
      <c r="D2288" s="11">
        <f t="shared" si="464"/>
        <v>17.401423611110658</v>
      </c>
      <c r="E2288" s="2">
        <f t="shared" si="465"/>
        <v>-352.15086646279303</v>
      </c>
      <c r="G2288" s="28">
        <f t="shared" ref="G2288" si="473">A2288</f>
        <v>41269.147453703699</v>
      </c>
    </row>
    <row r="2289" spans="1:7" hidden="1" x14ac:dyDescent="0.25">
      <c r="A2289" s="18">
        <v>41269.154398148145</v>
      </c>
      <c r="B2289" s="31">
        <v>346.47</v>
      </c>
      <c r="C2289" s="31">
        <v>1.4</v>
      </c>
      <c r="D2289" s="11">
        <f t="shared" si="464"/>
        <v>17.408368055555911</v>
      </c>
      <c r="E2289" s="2">
        <f t="shared" si="465"/>
        <v>-353.18042813455662</v>
      </c>
    </row>
    <row r="2290" spans="1:7" hidden="1" x14ac:dyDescent="0.25">
      <c r="A2290" s="18">
        <v>41269.16134259259</v>
      </c>
      <c r="B2290" s="31">
        <v>346.99</v>
      </c>
      <c r="C2290" s="31">
        <v>1.1000000000000001</v>
      </c>
      <c r="D2290" s="11">
        <f t="shared" si="464"/>
        <v>17.415312500001164</v>
      </c>
      <c r="E2290" s="2">
        <f t="shared" si="465"/>
        <v>-353.71049949031601</v>
      </c>
    </row>
    <row r="2291" spans="1:7" hidden="1" x14ac:dyDescent="0.25">
      <c r="A2291" s="18">
        <v>41269.168287037035</v>
      </c>
      <c r="B2291" s="31">
        <v>348.08</v>
      </c>
      <c r="C2291" s="31">
        <v>0.92</v>
      </c>
      <c r="D2291" s="11">
        <f t="shared" si="464"/>
        <v>17.422256944446417</v>
      </c>
      <c r="E2291" s="2">
        <f t="shared" si="465"/>
        <v>-354.8216106014271</v>
      </c>
    </row>
    <row r="2292" spans="1:7" hidden="1" x14ac:dyDescent="0.25">
      <c r="A2292" s="18">
        <v>41269.17523148148</v>
      </c>
      <c r="B2292" s="31">
        <v>348.84</v>
      </c>
      <c r="C2292" s="31">
        <v>0.98</v>
      </c>
      <c r="D2292" s="11">
        <f t="shared" si="464"/>
        <v>17.42920138889167</v>
      </c>
      <c r="E2292" s="2">
        <f t="shared" si="465"/>
        <v>-355.59633027522932</v>
      </c>
    </row>
    <row r="2293" spans="1:7" hidden="1" x14ac:dyDescent="0.25">
      <c r="A2293" s="18">
        <v>41269.182175925926</v>
      </c>
      <c r="B2293" s="31">
        <v>349.95</v>
      </c>
      <c r="C2293" s="31">
        <v>0.74</v>
      </c>
      <c r="D2293" s="11">
        <f t="shared" si="464"/>
        <v>17.436145833336923</v>
      </c>
      <c r="E2293" s="2">
        <f t="shared" si="465"/>
        <v>-356.72782874617735</v>
      </c>
    </row>
    <row r="2294" spans="1:7" x14ac:dyDescent="0.25">
      <c r="A2294" s="18">
        <v>41269.189120370371</v>
      </c>
      <c r="B2294" s="31">
        <v>349.85</v>
      </c>
      <c r="C2294" s="31">
        <v>0.66</v>
      </c>
      <c r="D2294" s="11">
        <f t="shared" si="464"/>
        <v>17.443090277782176</v>
      </c>
      <c r="E2294" s="2">
        <f t="shared" si="465"/>
        <v>-356.62589194699291</v>
      </c>
      <c r="G2294" s="28">
        <f t="shared" ref="G2294" si="474">A2294</f>
        <v>41269.189120370371</v>
      </c>
    </row>
    <row r="2295" spans="1:7" hidden="1" x14ac:dyDescent="0.25">
      <c r="A2295" s="18">
        <v>41269.196064814816</v>
      </c>
      <c r="B2295" s="31">
        <v>351.17</v>
      </c>
      <c r="C2295" s="31">
        <v>0.69</v>
      </c>
      <c r="D2295" s="11">
        <f t="shared" si="464"/>
        <v>17.450034722227429</v>
      </c>
      <c r="E2295" s="2">
        <f t="shared" si="465"/>
        <v>-357.97145769622836</v>
      </c>
    </row>
    <row r="2296" spans="1:7" hidden="1" x14ac:dyDescent="0.25">
      <c r="A2296" s="18">
        <v>41269.203009259254</v>
      </c>
      <c r="B2296" s="31">
        <v>352.41</v>
      </c>
      <c r="C2296" s="31">
        <v>0.63</v>
      </c>
      <c r="D2296" s="11">
        <f t="shared" si="464"/>
        <v>17.456979166665406</v>
      </c>
      <c r="E2296" s="2">
        <f t="shared" si="465"/>
        <v>-359.23547400611625</v>
      </c>
    </row>
    <row r="2297" spans="1:7" hidden="1" x14ac:dyDescent="0.25">
      <c r="A2297" s="18">
        <v>41269.209953703699</v>
      </c>
      <c r="B2297" s="31">
        <v>353.28</v>
      </c>
      <c r="C2297" s="31">
        <v>0.6</v>
      </c>
      <c r="D2297" s="11">
        <f t="shared" si="464"/>
        <v>17.463923611110658</v>
      </c>
      <c r="E2297" s="2">
        <f t="shared" si="465"/>
        <v>-360.12232415902139</v>
      </c>
    </row>
    <row r="2298" spans="1:7" hidden="1" x14ac:dyDescent="0.25">
      <c r="A2298" s="18">
        <v>41269.216898148145</v>
      </c>
      <c r="B2298" s="31">
        <v>354.39</v>
      </c>
      <c r="C2298" s="31">
        <v>0.57999999999999996</v>
      </c>
      <c r="D2298" s="11">
        <f t="shared" si="464"/>
        <v>17.470868055555911</v>
      </c>
      <c r="E2298" s="2">
        <f t="shared" si="465"/>
        <v>-361.25382262996942</v>
      </c>
    </row>
    <row r="2299" spans="1:7" hidden="1" x14ac:dyDescent="0.25">
      <c r="A2299" s="18">
        <v>41269.22384259259</v>
      </c>
      <c r="B2299" s="31">
        <v>355.26</v>
      </c>
      <c r="C2299" s="31">
        <v>0.51</v>
      </c>
      <c r="D2299" s="11">
        <f t="shared" si="464"/>
        <v>17.477812500001164</v>
      </c>
      <c r="E2299" s="2">
        <f t="shared" si="465"/>
        <v>-362.14067278287462</v>
      </c>
    </row>
    <row r="2300" spans="1:7" x14ac:dyDescent="0.25">
      <c r="A2300" s="18">
        <v>41269.230787037035</v>
      </c>
      <c r="B2300" s="31">
        <v>356.33</v>
      </c>
      <c r="C2300" s="31">
        <v>0.5</v>
      </c>
      <c r="D2300" s="11">
        <f t="shared" si="464"/>
        <v>17.484756944446417</v>
      </c>
      <c r="E2300" s="2">
        <f t="shared" si="465"/>
        <v>-363.23139653414881</v>
      </c>
      <c r="G2300" s="28">
        <f t="shared" ref="G2300" si="475">A2300</f>
        <v>41269.230787037035</v>
      </c>
    </row>
    <row r="2301" spans="1:7" hidden="1" x14ac:dyDescent="0.25">
      <c r="A2301" s="18">
        <v>41269.23773148148</v>
      </c>
      <c r="B2301" s="31">
        <v>357.23</v>
      </c>
      <c r="C2301" s="31">
        <v>0.48</v>
      </c>
      <c r="D2301" s="11">
        <f t="shared" si="464"/>
        <v>17.49170138889167</v>
      </c>
      <c r="E2301" s="2">
        <f t="shared" si="465"/>
        <v>-364.14882772680943</v>
      </c>
    </row>
    <row r="2302" spans="1:7" hidden="1" x14ac:dyDescent="0.25">
      <c r="A2302" s="18">
        <v>41269.244675925926</v>
      </c>
      <c r="B2302" s="31">
        <v>358.21</v>
      </c>
      <c r="C2302" s="31">
        <v>0.54</v>
      </c>
      <c r="D2302" s="11">
        <f t="shared" si="464"/>
        <v>17.498645833336923</v>
      </c>
      <c r="E2302" s="2">
        <f t="shared" si="465"/>
        <v>-365.14780835881754</v>
      </c>
    </row>
    <row r="2303" spans="1:7" hidden="1" x14ac:dyDescent="0.25">
      <c r="A2303" s="18">
        <v>41269.251620370371</v>
      </c>
      <c r="B2303" s="31">
        <v>359.1</v>
      </c>
      <c r="C2303" s="31">
        <v>0.47</v>
      </c>
      <c r="D2303" s="11">
        <f t="shared" si="464"/>
        <v>17.505590277782176</v>
      </c>
      <c r="E2303" s="2">
        <f t="shared" si="465"/>
        <v>-366.05504587155968</v>
      </c>
    </row>
    <row r="2304" spans="1:7" hidden="1" x14ac:dyDescent="0.25">
      <c r="A2304" s="18">
        <v>41269.258564814816</v>
      </c>
      <c r="B2304" s="31">
        <v>360.18</v>
      </c>
      <c r="C2304" s="31">
        <v>0.46</v>
      </c>
      <c r="D2304" s="11">
        <f t="shared" si="464"/>
        <v>17.512534722227429</v>
      </c>
      <c r="E2304" s="2">
        <f t="shared" si="465"/>
        <v>-367.1559633027523</v>
      </c>
    </row>
    <row r="2305" spans="1:7" hidden="1" x14ac:dyDescent="0.25">
      <c r="A2305" s="18">
        <v>41269.265509259254</v>
      </c>
      <c r="B2305" s="31">
        <v>361.37</v>
      </c>
      <c r="C2305" s="31">
        <v>0.42</v>
      </c>
      <c r="D2305" s="11">
        <f t="shared" si="464"/>
        <v>17.519479166665406</v>
      </c>
      <c r="E2305" s="2">
        <f t="shared" si="465"/>
        <v>-368.36901121304794</v>
      </c>
    </row>
    <row r="2306" spans="1:7" x14ac:dyDescent="0.25">
      <c r="A2306" s="18">
        <v>41269.272453703699</v>
      </c>
      <c r="B2306" s="31">
        <v>362.29</v>
      </c>
      <c r="C2306" s="31">
        <v>0.43</v>
      </c>
      <c r="D2306" s="11">
        <f t="shared" si="464"/>
        <v>17.526423611110658</v>
      </c>
      <c r="E2306" s="2">
        <f t="shared" si="465"/>
        <v>-369.30682976554539</v>
      </c>
      <c r="G2306" s="28">
        <f t="shared" ref="G2306" si="476">A2306</f>
        <v>41269.272453703699</v>
      </c>
    </row>
    <row r="2307" spans="1:7" hidden="1" x14ac:dyDescent="0.25">
      <c r="A2307" s="18">
        <v>41269.279398148145</v>
      </c>
      <c r="B2307" s="31">
        <v>363.31</v>
      </c>
      <c r="C2307" s="31">
        <v>0.41</v>
      </c>
      <c r="D2307" s="11">
        <f t="shared" ref="D2307:D2370" si="477">A2307-$H$2</f>
        <v>17.533368055555911</v>
      </c>
      <c r="E2307" s="2">
        <f t="shared" ref="E2307:E2370" si="478">B2307/-0.981</f>
        <v>-370.34658511722733</v>
      </c>
    </row>
    <row r="2308" spans="1:7" hidden="1" x14ac:dyDescent="0.25">
      <c r="A2308" s="18">
        <v>41269.28634259259</v>
      </c>
      <c r="B2308" s="31">
        <v>364.35</v>
      </c>
      <c r="C2308" s="31">
        <v>0.42</v>
      </c>
      <c r="D2308" s="11">
        <f t="shared" si="477"/>
        <v>17.540312500001164</v>
      </c>
      <c r="E2308" s="2">
        <f t="shared" si="478"/>
        <v>-371.40672782874623</v>
      </c>
    </row>
    <row r="2309" spans="1:7" hidden="1" x14ac:dyDescent="0.25">
      <c r="A2309" s="18">
        <v>41269.293287037035</v>
      </c>
      <c r="B2309" s="31">
        <v>365.49</v>
      </c>
      <c r="C2309" s="31">
        <v>0.37</v>
      </c>
      <c r="D2309" s="11">
        <f t="shared" si="477"/>
        <v>17.547256944446417</v>
      </c>
      <c r="E2309" s="2">
        <f t="shared" si="478"/>
        <v>-372.56880733944956</v>
      </c>
    </row>
    <row r="2310" spans="1:7" hidden="1" x14ac:dyDescent="0.25">
      <c r="A2310" s="18">
        <v>41269.30023148148</v>
      </c>
      <c r="B2310" s="31">
        <v>366.57</v>
      </c>
      <c r="C2310" s="31">
        <v>0.39</v>
      </c>
      <c r="D2310" s="11">
        <f t="shared" si="477"/>
        <v>17.55420138889167</v>
      </c>
      <c r="E2310" s="2">
        <f t="shared" si="478"/>
        <v>-373.66972477064218</v>
      </c>
    </row>
    <row r="2311" spans="1:7" hidden="1" x14ac:dyDescent="0.25">
      <c r="A2311" s="18">
        <v>41269.307175925926</v>
      </c>
      <c r="B2311" s="31">
        <v>367.8</v>
      </c>
      <c r="C2311" s="31">
        <v>0.37</v>
      </c>
      <c r="D2311" s="11">
        <f t="shared" si="477"/>
        <v>17.561145833336923</v>
      </c>
      <c r="E2311" s="2">
        <f t="shared" si="478"/>
        <v>-374.92354740061165</v>
      </c>
    </row>
    <row r="2312" spans="1:7" x14ac:dyDescent="0.25">
      <c r="A2312" s="18">
        <v>41269.314120370371</v>
      </c>
      <c r="B2312" s="31">
        <v>368.81</v>
      </c>
      <c r="C2312" s="31">
        <v>0.36</v>
      </c>
      <c r="D2312" s="11">
        <f t="shared" si="477"/>
        <v>17.568090277782176</v>
      </c>
      <c r="E2312" s="2">
        <f t="shared" si="478"/>
        <v>-375.95310907237513</v>
      </c>
      <c r="G2312" s="28">
        <f t="shared" ref="G2312" si="479">A2312</f>
        <v>41269.314120370371</v>
      </c>
    </row>
    <row r="2313" spans="1:7" hidden="1" x14ac:dyDescent="0.25">
      <c r="A2313" s="18">
        <v>41269.321064814816</v>
      </c>
      <c r="B2313" s="31">
        <v>369.84</v>
      </c>
      <c r="C2313" s="31">
        <v>0.39</v>
      </c>
      <c r="D2313" s="11">
        <f t="shared" si="477"/>
        <v>17.575034722227429</v>
      </c>
      <c r="E2313" s="2">
        <f t="shared" si="478"/>
        <v>-377.00305810397549</v>
      </c>
    </row>
    <row r="2314" spans="1:7" hidden="1" x14ac:dyDescent="0.25">
      <c r="A2314" s="18">
        <v>41269.328009259254</v>
      </c>
      <c r="B2314" s="31">
        <v>370.98</v>
      </c>
      <c r="C2314" s="31">
        <v>0.38</v>
      </c>
      <c r="D2314" s="11">
        <f t="shared" si="477"/>
        <v>17.581979166665406</v>
      </c>
      <c r="E2314" s="2">
        <f t="shared" si="478"/>
        <v>-378.16513761467894</v>
      </c>
    </row>
    <row r="2315" spans="1:7" hidden="1" x14ac:dyDescent="0.25">
      <c r="A2315" s="18">
        <v>41269.334953703699</v>
      </c>
      <c r="B2315" s="31">
        <v>372.03</v>
      </c>
      <c r="C2315" s="31">
        <v>0.37</v>
      </c>
      <c r="D2315" s="11">
        <f t="shared" si="477"/>
        <v>17.588923611110658</v>
      </c>
      <c r="E2315" s="2">
        <f t="shared" si="478"/>
        <v>-379.23547400611619</v>
      </c>
    </row>
    <row r="2316" spans="1:7" hidden="1" x14ac:dyDescent="0.25">
      <c r="A2316" s="18">
        <v>41269.341898148145</v>
      </c>
      <c r="B2316" s="31">
        <v>373.16</v>
      </c>
      <c r="C2316" s="31">
        <v>0.38</v>
      </c>
      <c r="D2316" s="11">
        <f t="shared" si="477"/>
        <v>17.595868055555911</v>
      </c>
      <c r="E2316" s="2">
        <f t="shared" si="478"/>
        <v>-380.38735983690117</v>
      </c>
    </row>
    <row r="2317" spans="1:7" hidden="1" x14ac:dyDescent="0.25">
      <c r="A2317" s="18">
        <v>41269.34884259259</v>
      </c>
      <c r="B2317" s="31">
        <v>374.64</v>
      </c>
      <c r="C2317" s="31">
        <v>0.37</v>
      </c>
      <c r="D2317" s="11">
        <f t="shared" si="477"/>
        <v>17.602812500001164</v>
      </c>
      <c r="E2317" s="2">
        <f t="shared" si="478"/>
        <v>-381.89602446483178</v>
      </c>
    </row>
    <row r="2318" spans="1:7" x14ac:dyDescent="0.25">
      <c r="A2318" s="18">
        <v>41269.355787037035</v>
      </c>
      <c r="B2318" s="31">
        <v>375.9</v>
      </c>
      <c r="C2318" s="31">
        <v>0.33</v>
      </c>
      <c r="D2318" s="11">
        <f t="shared" si="477"/>
        <v>17.609756944446417</v>
      </c>
      <c r="E2318" s="2">
        <f t="shared" si="478"/>
        <v>-383.18042813455656</v>
      </c>
      <c r="G2318" s="28">
        <f t="shared" ref="G2318" si="480">A2318</f>
        <v>41269.355787037035</v>
      </c>
    </row>
    <row r="2319" spans="1:7" hidden="1" x14ac:dyDescent="0.25">
      <c r="A2319" s="18">
        <v>41269.36273148148</v>
      </c>
      <c r="B2319" s="31">
        <v>376.75</v>
      </c>
      <c r="C2319" s="31">
        <v>0.33</v>
      </c>
      <c r="D2319" s="11">
        <f t="shared" si="477"/>
        <v>17.61670138889167</v>
      </c>
      <c r="E2319" s="2">
        <f t="shared" si="478"/>
        <v>-384.04689092762487</v>
      </c>
    </row>
    <row r="2320" spans="1:7" hidden="1" x14ac:dyDescent="0.25">
      <c r="A2320" s="18">
        <v>41269.369675925926</v>
      </c>
      <c r="B2320" s="31">
        <v>377.96</v>
      </c>
      <c r="C2320" s="31">
        <v>0.31</v>
      </c>
      <c r="D2320" s="11">
        <f t="shared" si="477"/>
        <v>17.623645833336923</v>
      </c>
      <c r="E2320" s="2">
        <f t="shared" si="478"/>
        <v>-385.2803261977574</v>
      </c>
    </row>
    <row r="2321" spans="1:7" hidden="1" x14ac:dyDescent="0.25">
      <c r="A2321" s="18">
        <v>41269.376620370371</v>
      </c>
      <c r="B2321" s="31">
        <v>379.03</v>
      </c>
      <c r="C2321" s="31">
        <v>0.3</v>
      </c>
      <c r="D2321" s="11">
        <f t="shared" si="477"/>
        <v>17.630590277782176</v>
      </c>
      <c r="E2321" s="2">
        <f t="shared" si="478"/>
        <v>-386.3710499490316</v>
      </c>
    </row>
    <row r="2322" spans="1:7" hidden="1" x14ac:dyDescent="0.25">
      <c r="A2322" s="18">
        <v>41269.383564814816</v>
      </c>
      <c r="B2322" s="31">
        <v>380.27</v>
      </c>
      <c r="C2322" s="31">
        <v>0.31</v>
      </c>
      <c r="D2322" s="11">
        <f t="shared" si="477"/>
        <v>17.637534722227429</v>
      </c>
      <c r="E2322" s="2">
        <f t="shared" si="478"/>
        <v>-387.63506625891944</v>
      </c>
    </row>
    <row r="2323" spans="1:7" hidden="1" x14ac:dyDescent="0.25">
      <c r="A2323" s="18">
        <v>41269.390509259254</v>
      </c>
      <c r="B2323" s="31">
        <v>381.52</v>
      </c>
      <c r="C2323" s="31">
        <v>0.31</v>
      </c>
      <c r="D2323" s="11">
        <f t="shared" si="477"/>
        <v>17.644479166665406</v>
      </c>
      <c r="E2323" s="2">
        <f t="shared" si="478"/>
        <v>-388.9092762487258</v>
      </c>
    </row>
    <row r="2324" spans="1:7" x14ac:dyDescent="0.25">
      <c r="A2324" s="18">
        <v>41269.397453703699</v>
      </c>
      <c r="B2324" s="31">
        <v>382.63</v>
      </c>
      <c r="C2324" s="31">
        <v>0.28999999999999998</v>
      </c>
      <c r="D2324" s="11">
        <f t="shared" si="477"/>
        <v>17.651423611110658</v>
      </c>
      <c r="E2324" s="2">
        <f t="shared" si="478"/>
        <v>-390.04077471967378</v>
      </c>
      <c r="G2324" s="28">
        <f t="shared" ref="G2324" si="481">A2324</f>
        <v>41269.397453703699</v>
      </c>
    </row>
    <row r="2325" spans="1:7" hidden="1" x14ac:dyDescent="0.25">
      <c r="A2325" s="18">
        <v>41269.404398148145</v>
      </c>
      <c r="B2325" s="31">
        <v>383.87</v>
      </c>
      <c r="C2325" s="31">
        <v>0.28000000000000003</v>
      </c>
      <c r="D2325" s="11">
        <f t="shared" si="477"/>
        <v>17.658368055555911</v>
      </c>
      <c r="E2325" s="2">
        <f t="shared" si="478"/>
        <v>-391.30479102956167</v>
      </c>
    </row>
    <row r="2326" spans="1:7" hidden="1" x14ac:dyDescent="0.25">
      <c r="A2326" s="18">
        <v>41269.41134259259</v>
      </c>
      <c r="B2326" s="31">
        <v>385.05</v>
      </c>
      <c r="C2326" s="31">
        <v>0.28000000000000003</v>
      </c>
      <c r="D2326" s="11">
        <f t="shared" si="477"/>
        <v>17.665312500001164</v>
      </c>
      <c r="E2326" s="2">
        <f t="shared" si="478"/>
        <v>-392.50764525993884</v>
      </c>
    </row>
    <row r="2327" spans="1:7" hidden="1" x14ac:dyDescent="0.25">
      <c r="A2327" s="18">
        <v>41269.418287037035</v>
      </c>
      <c r="B2327" s="31">
        <v>386.28</v>
      </c>
      <c r="C2327" s="31">
        <v>0.26</v>
      </c>
      <c r="D2327" s="11">
        <f t="shared" si="477"/>
        <v>17.672256944446417</v>
      </c>
      <c r="E2327" s="2">
        <f t="shared" si="478"/>
        <v>-393.76146788990826</v>
      </c>
    </row>
    <row r="2328" spans="1:7" hidden="1" x14ac:dyDescent="0.25">
      <c r="A2328" s="18">
        <v>41269.42523148148</v>
      </c>
      <c r="B2328" s="31">
        <v>386.96</v>
      </c>
      <c r="C2328" s="31">
        <v>0.26</v>
      </c>
      <c r="D2328" s="11">
        <f t="shared" si="477"/>
        <v>17.67920138889167</v>
      </c>
      <c r="E2328" s="2">
        <f t="shared" si="478"/>
        <v>-394.45463812436287</v>
      </c>
    </row>
    <row r="2329" spans="1:7" hidden="1" x14ac:dyDescent="0.25">
      <c r="A2329" s="18">
        <v>41269.432175925926</v>
      </c>
      <c r="B2329" s="31">
        <v>388.52</v>
      </c>
      <c r="C2329" s="31">
        <v>0.26</v>
      </c>
      <c r="D2329" s="11">
        <f t="shared" si="477"/>
        <v>17.686145833336923</v>
      </c>
      <c r="E2329" s="2">
        <f t="shared" si="478"/>
        <v>-396.04485219164116</v>
      </c>
    </row>
    <row r="2330" spans="1:7" x14ac:dyDescent="0.25">
      <c r="A2330" s="18">
        <v>41269.439120370371</v>
      </c>
      <c r="B2330" s="31">
        <v>389.87</v>
      </c>
      <c r="C2330" s="31">
        <v>0.24</v>
      </c>
      <c r="D2330" s="11">
        <f t="shared" si="477"/>
        <v>17.693090277782176</v>
      </c>
      <c r="E2330" s="2">
        <f t="shared" si="478"/>
        <v>-397.42099898063202</v>
      </c>
      <c r="G2330" s="28">
        <f t="shared" ref="G2330" si="482">A2330</f>
        <v>41269.439120370371</v>
      </c>
    </row>
    <row r="2331" spans="1:7" hidden="1" x14ac:dyDescent="0.25">
      <c r="A2331" s="18">
        <v>41269.446064814816</v>
      </c>
      <c r="B2331" s="31">
        <v>391.03</v>
      </c>
      <c r="C2331" s="31">
        <v>0.22</v>
      </c>
      <c r="D2331" s="11">
        <f t="shared" si="477"/>
        <v>17.700034722227429</v>
      </c>
      <c r="E2331" s="2">
        <f t="shared" si="478"/>
        <v>-398.60346585117225</v>
      </c>
    </row>
    <row r="2332" spans="1:7" hidden="1" x14ac:dyDescent="0.25">
      <c r="A2332" s="18">
        <v>41269.453009259254</v>
      </c>
      <c r="B2332" s="31">
        <v>392.35</v>
      </c>
      <c r="C2332" s="31">
        <v>0.24</v>
      </c>
      <c r="D2332" s="11">
        <f t="shared" si="477"/>
        <v>17.706979166665406</v>
      </c>
      <c r="E2332" s="2">
        <f t="shared" si="478"/>
        <v>-399.94903160040775</v>
      </c>
    </row>
    <row r="2333" spans="1:7" hidden="1" x14ac:dyDescent="0.25">
      <c r="A2333" s="18">
        <v>41269.459953703699</v>
      </c>
      <c r="B2333" s="31">
        <v>393.66</v>
      </c>
      <c r="C2333" s="31">
        <v>0.23</v>
      </c>
      <c r="D2333" s="11">
        <f t="shared" si="477"/>
        <v>17.713923611110658</v>
      </c>
      <c r="E2333" s="2">
        <f t="shared" si="478"/>
        <v>-401.28440366972478</v>
      </c>
    </row>
    <row r="2334" spans="1:7" hidden="1" x14ac:dyDescent="0.25">
      <c r="A2334" s="18">
        <v>41269.466898148145</v>
      </c>
      <c r="B2334" s="31">
        <v>394.98</v>
      </c>
      <c r="C2334" s="31">
        <v>0.21</v>
      </c>
      <c r="D2334" s="11">
        <f t="shared" si="477"/>
        <v>17.720868055555911</v>
      </c>
      <c r="E2334" s="2">
        <f t="shared" si="478"/>
        <v>-402.62996941896029</v>
      </c>
    </row>
    <row r="2335" spans="1:7" hidden="1" x14ac:dyDescent="0.25">
      <c r="A2335" s="18">
        <v>41269.47384259259</v>
      </c>
      <c r="B2335" s="31">
        <v>396.37</v>
      </c>
      <c r="C2335" s="31">
        <v>0.21</v>
      </c>
      <c r="D2335" s="11">
        <f t="shared" si="477"/>
        <v>17.727812500001164</v>
      </c>
      <c r="E2335" s="2">
        <f t="shared" si="478"/>
        <v>-404.04689092762487</v>
      </c>
    </row>
    <row r="2336" spans="1:7" x14ac:dyDescent="0.25">
      <c r="A2336" s="18">
        <v>41269.480787037035</v>
      </c>
      <c r="B2336" s="31">
        <v>397.45</v>
      </c>
      <c r="C2336" s="31">
        <v>0.21</v>
      </c>
      <c r="D2336" s="11">
        <f t="shared" si="477"/>
        <v>17.734756944446417</v>
      </c>
      <c r="E2336" s="2">
        <f t="shared" si="478"/>
        <v>-405.14780835881754</v>
      </c>
      <c r="G2336" s="28">
        <f t="shared" ref="G2336" si="483">A2336</f>
        <v>41269.480787037035</v>
      </c>
    </row>
    <row r="2337" spans="1:7" hidden="1" x14ac:dyDescent="0.25">
      <c r="A2337" s="18">
        <v>41269.48773148148</v>
      </c>
      <c r="B2337" s="31">
        <v>398.66</v>
      </c>
      <c r="C2337" s="31">
        <v>0.2</v>
      </c>
      <c r="D2337" s="11">
        <f t="shared" si="477"/>
        <v>17.74170138889167</v>
      </c>
      <c r="E2337" s="2">
        <f t="shared" si="478"/>
        <v>-406.38124362895007</v>
      </c>
    </row>
    <row r="2338" spans="1:7" hidden="1" x14ac:dyDescent="0.25">
      <c r="A2338" s="18">
        <v>41269.494675925926</v>
      </c>
      <c r="B2338" s="31">
        <v>399.71</v>
      </c>
      <c r="C2338" s="31">
        <v>0.2</v>
      </c>
      <c r="D2338" s="11">
        <f t="shared" si="477"/>
        <v>17.748645833336923</v>
      </c>
      <c r="E2338" s="2">
        <f t="shared" si="478"/>
        <v>-407.45158002038733</v>
      </c>
    </row>
    <row r="2339" spans="1:7" hidden="1" x14ac:dyDescent="0.25">
      <c r="A2339" s="18">
        <v>41269.501620370371</v>
      </c>
      <c r="B2339" s="31">
        <v>401.14</v>
      </c>
      <c r="C2339" s="31">
        <v>0.2</v>
      </c>
      <c r="D2339" s="11">
        <f t="shared" si="477"/>
        <v>17.755590277782176</v>
      </c>
      <c r="E2339" s="2">
        <f t="shared" si="478"/>
        <v>-408.9092762487258</v>
      </c>
    </row>
    <row r="2340" spans="1:7" hidden="1" x14ac:dyDescent="0.25">
      <c r="A2340" s="18">
        <v>41269.508564814816</v>
      </c>
      <c r="B2340" s="31">
        <v>402.61</v>
      </c>
      <c r="C2340" s="31">
        <v>0.19</v>
      </c>
      <c r="D2340" s="11">
        <f t="shared" si="477"/>
        <v>17.762534722227429</v>
      </c>
      <c r="E2340" s="2">
        <f t="shared" si="478"/>
        <v>-410.40774719673806</v>
      </c>
    </row>
    <row r="2341" spans="1:7" hidden="1" x14ac:dyDescent="0.25">
      <c r="A2341" s="18">
        <v>41269.515509259254</v>
      </c>
      <c r="B2341" s="31">
        <v>403.68</v>
      </c>
      <c r="C2341" s="31">
        <v>0.2</v>
      </c>
      <c r="D2341" s="11">
        <f t="shared" si="477"/>
        <v>17.769479166665406</v>
      </c>
      <c r="E2341" s="2">
        <f t="shared" si="478"/>
        <v>-411.49847094801225</v>
      </c>
    </row>
    <row r="2342" spans="1:7" x14ac:dyDescent="0.25">
      <c r="A2342" s="18">
        <v>41269.522453703699</v>
      </c>
      <c r="B2342" s="31">
        <v>405.03</v>
      </c>
      <c r="C2342" s="31">
        <v>0.19</v>
      </c>
      <c r="D2342" s="11">
        <f t="shared" si="477"/>
        <v>17.776423611110658</v>
      </c>
      <c r="E2342" s="2">
        <f t="shared" si="478"/>
        <v>-412.87461773700306</v>
      </c>
      <c r="G2342" s="28">
        <f t="shared" ref="G2342" si="484">A2342</f>
        <v>41269.522453703699</v>
      </c>
    </row>
    <row r="2343" spans="1:7" hidden="1" x14ac:dyDescent="0.25">
      <c r="A2343" s="18">
        <v>41269.529398148145</v>
      </c>
      <c r="B2343" s="31">
        <v>406.41</v>
      </c>
      <c r="C2343" s="31">
        <v>0.19</v>
      </c>
      <c r="D2343" s="11">
        <f t="shared" si="477"/>
        <v>17.783368055555911</v>
      </c>
      <c r="E2343" s="2">
        <f t="shared" si="478"/>
        <v>-414.28134556574929</v>
      </c>
    </row>
    <row r="2344" spans="1:7" hidden="1" x14ac:dyDescent="0.25">
      <c r="A2344" s="18">
        <v>41269.53634259259</v>
      </c>
      <c r="B2344" s="31">
        <v>407.7</v>
      </c>
      <c r="C2344" s="31">
        <v>0.18</v>
      </c>
      <c r="D2344" s="11">
        <f t="shared" si="477"/>
        <v>17.790312500001164</v>
      </c>
      <c r="E2344" s="2">
        <f t="shared" si="478"/>
        <v>-415.59633027522938</v>
      </c>
    </row>
    <row r="2345" spans="1:7" hidden="1" x14ac:dyDescent="0.25">
      <c r="A2345" s="18">
        <v>41269.543287037035</v>
      </c>
      <c r="B2345" s="31">
        <v>408.88</v>
      </c>
      <c r="C2345" s="31">
        <v>0.18</v>
      </c>
      <c r="D2345" s="11">
        <f t="shared" si="477"/>
        <v>17.797256944446417</v>
      </c>
      <c r="E2345" s="2">
        <f t="shared" si="478"/>
        <v>-416.79918450560655</v>
      </c>
    </row>
    <row r="2346" spans="1:7" hidden="1" x14ac:dyDescent="0.25">
      <c r="A2346" s="18">
        <v>41269.55023148148</v>
      </c>
      <c r="B2346" s="31">
        <v>410.49</v>
      </c>
      <c r="C2346" s="31">
        <v>0.17</v>
      </c>
      <c r="D2346" s="11">
        <f t="shared" si="477"/>
        <v>17.80420138889167</v>
      </c>
      <c r="E2346" s="2">
        <f t="shared" si="478"/>
        <v>-418.44036697247708</v>
      </c>
    </row>
    <row r="2347" spans="1:7" hidden="1" x14ac:dyDescent="0.25">
      <c r="A2347" s="18">
        <v>41269.557175925926</v>
      </c>
      <c r="B2347" s="31">
        <v>411.74</v>
      </c>
      <c r="C2347" s="31">
        <v>0.16</v>
      </c>
      <c r="D2347" s="11">
        <f t="shared" si="477"/>
        <v>17.811145833336923</v>
      </c>
      <c r="E2347" s="2">
        <f t="shared" si="478"/>
        <v>-419.71457696228339</v>
      </c>
    </row>
    <row r="2348" spans="1:7" x14ac:dyDescent="0.25">
      <c r="A2348" s="18">
        <v>41269.564120370371</v>
      </c>
      <c r="B2348" s="31">
        <v>413.49</v>
      </c>
      <c r="C2348" s="31">
        <v>0.16</v>
      </c>
      <c r="D2348" s="11">
        <f t="shared" si="477"/>
        <v>17.818090277782176</v>
      </c>
      <c r="E2348" s="2">
        <f t="shared" si="478"/>
        <v>-421.49847094801225</v>
      </c>
      <c r="G2348" s="28">
        <f t="shared" ref="G2348" si="485">A2348</f>
        <v>41269.564120370371</v>
      </c>
    </row>
    <row r="2349" spans="1:7" hidden="1" x14ac:dyDescent="0.25">
      <c r="A2349" s="18">
        <v>41269.571064814816</v>
      </c>
      <c r="B2349" s="31">
        <v>414.98</v>
      </c>
      <c r="C2349" s="31">
        <v>0.16</v>
      </c>
      <c r="D2349" s="11">
        <f t="shared" si="477"/>
        <v>17.825034722227429</v>
      </c>
      <c r="E2349" s="2">
        <f t="shared" si="478"/>
        <v>-423.0173292558614</v>
      </c>
    </row>
    <row r="2350" spans="1:7" hidden="1" x14ac:dyDescent="0.25">
      <c r="A2350" s="18">
        <v>41269.578009259254</v>
      </c>
      <c r="B2350" s="31">
        <v>416.34</v>
      </c>
      <c r="C2350" s="31">
        <v>0.16</v>
      </c>
      <c r="D2350" s="11">
        <f t="shared" si="477"/>
        <v>17.831979166665406</v>
      </c>
      <c r="E2350" s="2">
        <f t="shared" si="478"/>
        <v>-424.40366972477062</v>
      </c>
    </row>
    <row r="2351" spans="1:7" hidden="1" x14ac:dyDescent="0.25">
      <c r="A2351" s="18">
        <v>41269.584953703699</v>
      </c>
      <c r="B2351" s="31">
        <v>417.74</v>
      </c>
      <c r="C2351" s="31">
        <v>0.16</v>
      </c>
      <c r="D2351" s="11">
        <f t="shared" si="477"/>
        <v>17.838923611110658</v>
      </c>
      <c r="E2351" s="2">
        <f t="shared" si="478"/>
        <v>-425.83078491335374</v>
      </c>
    </row>
    <row r="2352" spans="1:7" hidden="1" x14ac:dyDescent="0.25">
      <c r="A2352" s="18">
        <v>41269.591898148145</v>
      </c>
      <c r="B2352" s="31">
        <v>419.21</v>
      </c>
      <c r="C2352" s="31">
        <v>0.15</v>
      </c>
      <c r="D2352" s="11">
        <f t="shared" si="477"/>
        <v>17.845868055555911</v>
      </c>
      <c r="E2352" s="2">
        <f t="shared" si="478"/>
        <v>-427.32925586136594</v>
      </c>
    </row>
    <row r="2353" spans="1:7" hidden="1" x14ac:dyDescent="0.25">
      <c r="A2353" s="18">
        <v>41269.59884259259</v>
      </c>
      <c r="B2353" s="31">
        <v>420.57</v>
      </c>
      <c r="C2353" s="31">
        <v>0.15</v>
      </c>
      <c r="D2353" s="11">
        <f t="shared" si="477"/>
        <v>17.852812500001164</v>
      </c>
      <c r="E2353" s="2">
        <f t="shared" si="478"/>
        <v>-428.71559633027522</v>
      </c>
    </row>
    <row r="2354" spans="1:7" x14ac:dyDescent="0.25">
      <c r="A2354" s="18">
        <v>41269.605787037035</v>
      </c>
      <c r="B2354" s="31">
        <v>421.84</v>
      </c>
      <c r="C2354" s="31">
        <v>0.15</v>
      </c>
      <c r="D2354" s="11">
        <f t="shared" si="477"/>
        <v>17.859756944446417</v>
      </c>
      <c r="E2354" s="2">
        <f t="shared" si="478"/>
        <v>-430.01019367991842</v>
      </c>
      <c r="G2354" s="28">
        <f t="shared" ref="G2354" si="486">A2354</f>
        <v>41269.605787037035</v>
      </c>
    </row>
    <row r="2355" spans="1:7" hidden="1" x14ac:dyDescent="0.25">
      <c r="A2355" s="18">
        <v>41269.61273148148</v>
      </c>
      <c r="B2355" s="31">
        <v>403.25</v>
      </c>
      <c r="C2355" s="31">
        <v>0.15</v>
      </c>
      <c r="D2355" s="11">
        <f t="shared" si="477"/>
        <v>17.86670138889167</v>
      </c>
      <c r="E2355" s="2">
        <f t="shared" si="478"/>
        <v>-411.06014271151889</v>
      </c>
    </row>
    <row r="2356" spans="1:7" hidden="1" x14ac:dyDescent="0.25">
      <c r="A2356" s="18">
        <v>41269.619675925926</v>
      </c>
      <c r="B2356" s="31">
        <v>413.49</v>
      </c>
      <c r="C2356" s="31">
        <v>0.15</v>
      </c>
      <c r="D2356" s="11">
        <f t="shared" si="477"/>
        <v>17.873645833336923</v>
      </c>
      <c r="E2356" s="2">
        <f t="shared" si="478"/>
        <v>-421.49847094801225</v>
      </c>
    </row>
    <row r="2357" spans="1:7" hidden="1" x14ac:dyDescent="0.25">
      <c r="A2357" s="18">
        <v>41269.626620370371</v>
      </c>
      <c r="B2357" s="31">
        <v>419.83</v>
      </c>
      <c r="C2357" s="31">
        <v>0.14000000000000001</v>
      </c>
      <c r="D2357" s="11">
        <f t="shared" si="477"/>
        <v>17.880590277782176</v>
      </c>
      <c r="E2357" s="2">
        <f t="shared" si="478"/>
        <v>-427.96126401630988</v>
      </c>
    </row>
    <row r="2358" spans="1:7" hidden="1" x14ac:dyDescent="0.25">
      <c r="A2358" s="18">
        <v>41269.633564814816</v>
      </c>
      <c r="B2358" s="31">
        <v>423.99</v>
      </c>
      <c r="C2358" s="31">
        <v>0.14000000000000001</v>
      </c>
      <c r="D2358" s="11">
        <f t="shared" si="477"/>
        <v>17.887534722227429</v>
      </c>
      <c r="E2358" s="2">
        <f t="shared" si="478"/>
        <v>-432.20183486238534</v>
      </c>
    </row>
    <row r="2359" spans="1:7" hidden="1" x14ac:dyDescent="0.25">
      <c r="A2359" s="18">
        <v>41269.640509259254</v>
      </c>
      <c r="B2359" s="31">
        <v>426.61</v>
      </c>
      <c r="C2359" s="31">
        <v>0.15</v>
      </c>
      <c r="D2359" s="11">
        <f t="shared" si="477"/>
        <v>17.894479166665406</v>
      </c>
      <c r="E2359" s="2">
        <f t="shared" si="478"/>
        <v>-434.8725790010194</v>
      </c>
    </row>
    <row r="2360" spans="1:7" x14ac:dyDescent="0.25">
      <c r="A2360" s="18">
        <v>41269.647453703699</v>
      </c>
      <c r="B2360" s="31">
        <v>429.05</v>
      </c>
      <c r="C2360" s="31">
        <v>0.14000000000000001</v>
      </c>
      <c r="D2360" s="11">
        <f t="shared" si="477"/>
        <v>17.901423611110658</v>
      </c>
      <c r="E2360" s="2">
        <f t="shared" si="478"/>
        <v>-437.3598369011213</v>
      </c>
      <c r="G2360" s="28">
        <f t="shared" ref="G2360" si="487">A2360</f>
        <v>41269.647453703699</v>
      </c>
    </row>
    <row r="2361" spans="1:7" hidden="1" x14ac:dyDescent="0.25">
      <c r="A2361" s="18">
        <v>41269.654398148145</v>
      </c>
      <c r="B2361" s="31">
        <v>431.07</v>
      </c>
      <c r="C2361" s="31">
        <v>0.13</v>
      </c>
      <c r="D2361" s="11">
        <f t="shared" si="477"/>
        <v>17.908368055555911</v>
      </c>
      <c r="E2361" s="2">
        <f t="shared" si="478"/>
        <v>-439.4189602446483</v>
      </c>
    </row>
    <row r="2362" spans="1:7" hidden="1" x14ac:dyDescent="0.25">
      <c r="A2362" s="18">
        <v>41269.66134259259</v>
      </c>
      <c r="B2362" s="31">
        <v>433.45</v>
      </c>
      <c r="C2362" s="31">
        <v>0.13</v>
      </c>
      <c r="D2362" s="11">
        <f t="shared" si="477"/>
        <v>17.915312500001164</v>
      </c>
      <c r="E2362" s="2">
        <f t="shared" si="478"/>
        <v>-441.84505606523953</v>
      </c>
    </row>
    <row r="2363" spans="1:7" hidden="1" x14ac:dyDescent="0.25">
      <c r="A2363" s="18">
        <v>41269.668287037035</v>
      </c>
      <c r="B2363" s="31">
        <v>435.3</v>
      </c>
      <c r="C2363" s="31">
        <v>0.13</v>
      </c>
      <c r="D2363" s="11">
        <f t="shared" si="477"/>
        <v>17.922256944446417</v>
      </c>
      <c r="E2363" s="2">
        <f t="shared" si="478"/>
        <v>-443.7308868501529</v>
      </c>
    </row>
    <row r="2364" spans="1:7" hidden="1" x14ac:dyDescent="0.25">
      <c r="A2364" s="18">
        <v>41269.67523148148</v>
      </c>
      <c r="B2364" s="31">
        <v>436.97</v>
      </c>
      <c r="C2364" s="31">
        <v>0.13</v>
      </c>
      <c r="D2364" s="11">
        <f t="shared" si="477"/>
        <v>17.92920138889167</v>
      </c>
      <c r="E2364" s="2">
        <f t="shared" si="478"/>
        <v>-445.43323139653421</v>
      </c>
    </row>
    <row r="2365" spans="1:7" hidden="1" x14ac:dyDescent="0.25">
      <c r="A2365" s="18">
        <v>41269.682175925926</v>
      </c>
      <c r="B2365" s="31">
        <v>438.94</v>
      </c>
      <c r="C2365" s="31">
        <v>0.13</v>
      </c>
      <c r="D2365" s="11">
        <f t="shared" si="477"/>
        <v>17.936145833336923</v>
      </c>
      <c r="E2365" s="2">
        <f t="shared" si="478"/>
        <v>-447.44138634046891</v>
      </c>
    </row>
    <row r="2366" spans="1:7" x14ac:dyDescent="0.25">
      <c r="A2366" s="18">
        <v>41269.689120370371</v>
      </c>
      <c r="B2366" s="31">
        <v>440.69</v>
      </c>
      <c r="C2366" s="31">
        <v>0.12</v>
      </c>
      <c r="D2366" s="11">
        <f t="shared" si="477"/>
        <v>17.943090277782176</v>
      </c>
      <c r="E2366" s="2">
        <f t="shared" si="478"/>
        <v>-449.22528032619778</v>
      </c>
      <c r="G2366" s="28">
        <f t="shared" ref="G2366" si="488">A2366</f>
        <v>41269.689120370371</v>
      </c>
    </row>
    <row r="2367" spans="1:7" hidden="1" x14ac:dyDescent="0.25">
      <c r="A2367" s="18">
        <v>41269.696064814816</v>
      </c>
      <c r="B2367" s="31">
        <v>442.6</v>
      </c>
      <c r="C2367" s="31">
        <v>0.12</v>
      </c>
      <c r="D2367" s="11">
        <f t="shared" si="477"/>
        <v>17.950034722227429</v>
      </c>
      <c r="E2367" s="2">
        <f t="shared" si="478"/>
        <v>-451.17227319062187</v>
      </c>
    </row>
    <row r="2368" spans="1:7" hidden="1" x14ac:dyDescent="0.25">
      <c r="A2368" s="18">
        <v>41269.703009259254</v>
      </c>
      <c r="B2368" s="31">
        <v>444.21</v>
      </c>
      <c r="C2368" s="31">
        <v>0.12</v>
      </c>
      <c r="D2368" s="11">
        <f t="shared" si="477"/>
        <v>17.956979166665406</v>
      </c>
      <c r="E2368" s="2">
        <f t="shared" si="478"/>
        <v>-452.81345565749234</v>
      </c>
    </row>
    <row r="2369" spans="1:7" hidden="1" x14ac:dyDescent="0.25">
      <c r="A2369" s="18">
        <v>41269.709953703699</v>
      </c>
      <c r="B2369" s="31">
        <v>446.1</v>
      </c>
      <c r="C2369" s="31">
        <v>0.12</v>
      </c>
      <c r="D2369" s="11">
        <f t="shared" si="477"/>
        <v>17.963923611110658</v>
      </c>
      <c r="E2369" s="2">
        <f t="shared" si="478"/>
        <v>-454.74006116207954</v>
      </c>
    </row>
    <row r="2370" spans="1:7" hidden="1" x14ac:dyDescent="0.25">
      <c r="A2370" s="18">
        <v>41269.716898148145</v>
      </c>
      <c r="B2370" s="31">
        <v>447.5</v>
      </c>
      <c r="C2370" s="31">
        <v>0.12</v>
      </c>
      <c r="D2370" s="11">
        <f t="shared" si="477"/>
        <v>17.970868055555911</v>
      </c>
      <c r="E2370" s="2">
        <f t="shared" si="478"/>
        <v>-456.1671763506626</v>
      </c>
    </row>
    <row r="2371" spans="1:7" hidden="1" x14ac:dyDescent="0.25">
      <c r="A2371" s="18">
        <v>41269.72384259259</v>
      </c>
      <c r="B2371" s="31">
        <v>449.3</v>
      </c>
      <c r="C2371" s="31">
        <v>0.12</v>
      </c>
      <c r="D2371" s="11">
        <f t="shared" ref="D2371:D2413" si="489">A2371-$H$2</f>
        <v>17.977812500001164</v>
      </c>
      <c r="E2371" s="2">
        <f t="shared" ref="E2371:E2413" si="490">B2371/-0.981</f>
        <v>-458.00203873598372</v>
      </c>
    </row>
    <row r="2372" spans="1:7" x14ac:dyDescent="0.25">
      <c r="A2372" s="18">
        <v>41269.730787037035</v>
      </c>
      <c r="B2372" s="31">
        <v>451.28</v>
      </c>
      <c r="C2372" s="31">
        <v>0.12</v>
      </c>
      <c r="D2372" s="11">
        <f t="shared" si="489"/>
        <v>17.984756944446417</v>
      </c>
      <c r="E2372" s="2">
        <f t="shared" si="490"/>
        <v>-460.02038735983689</v>
      </c>
      <c r="G2372" s="28">
        <f t="shared" ref="G2372" si="491">A2372</f>
        <v>41269.730787037035</v>
      </c>
    </row>
    <row r="2373" spans="1:7" hidden="1" x14ac:dyDescent="0.25">
      <c r="A2373" s="18">
        <v>41269.73773148148</v>
      </c>
      <c r="B2373" s="31">
        <v>453.26</v>
      </c>
      <c r="C2373" s="31">
        <v>0.11</v>
      </c>
      <c r="D2373" s="11">
        <f t="shared" si="489"/>
        <v>17.99170138889167</v>
      </c>
      <c r="E2373" s="2">
        <f t="shared" si="490"/>
        <v>-462.03873598369012</v>
      </c>
    </row>
    <row r="2374" spans="1:7" hidden="1" x14ac:dyDescent="0.25">
      <c r="A2374" s="18">
        <v>41269.744675925926</v>
      </c>
      <c r="B2374" s="31">
        <v>454.73</v>
      </c>
      <c r="C2374" s="31">
        <v>0.12</v>
      </c>
      <c r="D2374" s="11">
        <f t="shared" si="489"/>
        <v>17.998645833336923</v>
      </c>
      <c r="E2374" s="2">
        <f t="shared" si="490"/>
        <v>-463.53720693170237</v>
      </c>
    </row>
    <row r="2375" spans="1:7" hidden="1" x14ac:dyDescent="0.25">
      <c r="A2375" s="18">
        <v>41269.751620370371</v>
      </c>
      <c r="B2375" s="31">
        <v>456.67</v>
      </c>
      <c r="C2375" s="31">
        <v>0.11</v>
      </c>
      <c r="D2375" s="11">
        <f t="shared" si="489"/>
        <v>18.005590277782176</v>
      </c>
      <c r="E2375" s="2">
        <f t="shared" si="490"/>
        <v>-465.51478083588177</v>
      </c>
    </row>
    <row r="2376" spans="1:7" hidden="1" x14ac:dyDescent="0.25">
      <c r="A2376" s="18">
        <v>41269.758564814816</v>
      </c>
      <c r="B2376" s="31">
        <v>458.62</v>
      </c>
      <c r="C2376" s="31">
        <v>0.11</v>
      </c>
      <c r="D2376" s="11">
        <f t="shared" si="489"/>
        <v>18.012534722227429</v>
      </c>
      <c r="E2376" s="2">
        <f t="shared" si="490"/>
        <v>-467.50254841997963</v>
      </c>
    </row>
    <row r="2377" spans="1:7" hidden="1" x14ac:dyDescent="0.25">
      <c r="A2377" s="18">
        <v>41269.765509259254</v>
      </c>
      <c r="B2377" s="31">
        <v>460.18</v>
      </c>
      <c r="C2377" s="31">
        <v>0.11</v>
      </c>
      <c r="D2377" s="11">
        <f t="shared" si="489"/>
        <v>18.019479166665406</v>
      </c>
      <c r="E2377" s="2">
        <f t="shared" si="490"/>
        <v>-469.09276248725791</v>
      </c>
    </row>
    <row r="2378" spans="1:7" x14ac:dyDescent="0.25">
      <c r="A2378" s="18">
        <v>41269.772453703699</v>
      </c>
      <c r="B2378" s="31">
        <v>461.93</v>
      </c>
      <c r="C2378" s="31">
        <v>0.11</v>
      </c>
      <c r="D2378" s="11">
        <f t="shared" si="489"/>
        <v>18.026423611110658</v>
      </c>
      <c r="E2378" s="2">
        <f t="shared" si="490"/>
        <v>-470.87665647298678</v>
      </c>
      <c r="G2378" s="28">
        <f t="shared" ref="G2378" si="492">A2378</f>
        <v>41269.772453703699</v>
      </c>
    </row>
    <row r="2379" spans="1:7" hidden="1" x14ac:dyDescent="0.25">
      <c r="A2379" s="18">
        <v>41269.779398148145</v>
      </c>
      <c r="B2379" s="31">
        <v>463.87</v>
      </c>
      <c r="C2379" s="31">
        <v>0.1</v>
      </c>
      <c r="D2379" s="11">
        <f t="shared" si="489"/>
        <v>18.033368055555911</v>
      </c>
      <c r="E2379" s="2">
        <f t="shared" si="490"/>
        <v>-472.85423037716618</v>
      </c>
    </row>
    <row r="2380" spans="1:7" hidden="1" x14ac:dyDescent="0.25">
      <c r="A2380" s="18">
        <v>41269.78634259259</v>
      </c>
      <c r="B2380" s="31">
        <v>465.67</v>
      </c>
      <c r="C2380" s="31">
        <v>0.11</v>
      </c>
      <c r="D2380" s="11">
        <f t="shared" si="489"/>
        <v>18.040312500001164</v>
      </c>
      <c r="E2380" s="2">
        <f t="shared" si="490"/>
        <v>-474.68909276248729</v>
      </c>
    </row>
    <row r="2381" spans="1:7" hidden="1" x14ac:dyDescent="0.25">
      <c r="A2381" s="18">
        <v>41269.793287037035</v>
      </c>
      <c r="B2381" s="31">
        <v>467.17</v>
      </c>
      <c r="C2381" s="31">
        <v>0.11</v>
      </c>
      <c r="D2381" s="11">
        <f t="shared" si="489"/>
        <v>18.047256944446417</v>
      </c>
      <c r="E2381" s="2">
        <f t="shared" si="490"/>
        <v>-476.21814475025485</v>
      </c>
    </row>
    <row r="2382" spans="1:7" hidden="1" x14ac:dyDescent="0.25">
      <c r="A2382" s="18">
        <v>41269.80023148148</v>
      </c>
      <c r="B2382" s="31">
        <v>469.44</v>
      </c>
      <c r="C2382" s="31">
        <v>0.1</v>
      </c>
      <c r="D2382" s="11">
        <f t="shared" si="489"/>
        <v>18.05420138889167</v>
      </c>
      <c r="E2382" s="2">
        <f t="shared" si="490"/>
        <v>-478.53211009174311</v>
      </c>
    </row>
    <row r="2383" spans="1:7" hidden="1" x14ac:dyDescent="0.25">
      <c r="A2383" s="18">
        <v>41269.807175925926</v>
      </c>
      <c r="B2383" s="31">
        <v>471.1</v>
      </c>
      <c r="C2383" s="31">
        <v>0.11</v>
      </c>
      <c r="D2383" s="11">
        <f t="shared" si="489"/>
        <v>18.061145833336923</v>
      </c>
      <c r="E2383" s="2">
        <f t="shared" si="490"/>
        <v>-480.22426095820595</v>
      </c>
    </row>
    <row r="2384" spans="1:7" x14ac:dyDescent="0.25">
      <c r="A2384" s="18">
        <v>41269.814120370371</v>
      </c>
      <c r="B2384" s="31">
        <v>473.09</v>
      </c>
      <c r="C2384" s="31">
        <v>0.1</v>
      </c>
      <c r="D2384" s="11">
        <f t="shared" si="489"/>
        <v>18.068090277782176</v>
      </c>
      <c r="E2384" s="2">
        <f t="shared" si="490"/>
        <v>-482.25280326197753</v>
      </c>
      <c r="G2384" s="28">
        <f t="shared" ref="G2384" si="493">A2384</f>
        <v>41269.814120370371</v>
      </c>
    </row>
    <row r="2385" spans="1:7" hidden="1" x14ac:dyDescent="0.25">
      <c r="A2385" s="18">
        <v>41269.821064814816</v>
      </c>
      <c r="B2385" s="31">
        <v>474.91</v>
      </c>
      <c r="C2385" s="31">
        <v>0.1</v>
      </c>
      <c r="D2385" s="11">
        <f t="shared" si="489"/>
        <v>18.075034722227429</v>
      </c>
      <c r="E2385" s="2">
        <f t="shared" si="490"/>
        <v>-484.1080530071356</v>
      </c>
    </row>
    <row r="2386" spans="1:7" hidden="1" x14ac:dyDescent="0.25">
      <c r="A2386" s="18">
        <v>41269.828009259254</v>
      </c>
      <c r="B2386" s="31">
        <v>476.87</v>
      </c>
      <c r="C2386" s="31">
        <v>0.1</v>
      </c>
      <c r="D2386" s="11">
        <f t="shared" si="489"/>
        <v>18.081979166665406</v>
      </c>
      <c r="E2386" s="2">
        <f t="shared" si="490"/>
        <v>-486.10601427115188</v>
      </c>
    </row>
    <row r="2387" spans="1:7" hidden="1" x14ac:dyDescent="0.25">
      <c r="A2387" s="18">
        <v>41269.834953703699</v>
      </c>
      <c r="B2387" s="31">
        <v>478.55</v>
      </c>
      <c r="C2387" s="31">
        <v>0.09</v>
      </c>
      <c r="D2387" s="11">
        <f t="shared" si="489"/>
        <v>18.088923611110658</v>
      </c>
      <c r="E2387" s="2">
        <f t="shared" si="490"/>
        <v>-487.81855249745161</v>
      </c>
    </row>
    <row r="2388" spans="1:7" hidden="1" x14ac:dyDescent="0.25">
      <c r="A2388" s="18">
        <v>41269.841898148145</v>
      </c>
      <c r="B2388" s="31">
        <v>480.65</v>
      </c>
      <c r="C2388" s="31">
        <v>0.1</v>
      </c>
      <c r="D2388" s="11">
        <f t="shared" si="489"/>
        <v>18.095868055555911</v>
      </c>
      <c r="E2388" s="2">
        <f t="shared" si="490"/>
        <v>-489.95922528032617</v>
      </c>
    </row>
    <row r="2389" spans="1:7" hidden="1" x14ac:dyDescent="0.25">
      <c r="A2389" s="18">
        <v>41269.84884259259</v>
      </c>
      <c r="B2389" s="31">
        <v>482.34</v>
      </c>
      <c r="C2389" s="31">
        <v>0.1</v>
      </c>
      <c r="D2389" s="11">
        <f t="shared" si="489"/>
        <v>18.102812500001164</v>
      </c>
      <c r="E2389" s="2">
        <f t="shared" si="490"/>
        <v>-491.68195718654431</v>
      </c>
    </row>
    <row r="2390" spans="1:7" x14ac:dyDescent="0.25">
      <c r="A2390" s="18">
        <v>41269.855787037035</v>
      </c>
      <c r="B2390" s="31">
        <v>484.3</v>
      </c>
      <c r="C2390" s="31">
        <v>0.1</v>
      </c>
      <c r="D2390" s="11">
        <f t="shared" si="489"/>
        <v>18.109756944446417</v>
      </c>
      <c r="E2390" s="2">
        <f t="shared" si="490"/>
        <v>-493.67991845056065</v>
      </c>
      <c r="G2390" s="28">
        <f t="shared" ref="G2390" si="494">A2390</f>
        <v>41269.855787037035</v>
      </c>
    </row>
    <row r="2391" spans="1:7" hidden="1" x14ac:dyDescent="0.25">
      <c r="A2391" s="18">
        <v>41269.86273148148</v>
      </c>
      <c r="B2391" s="31">
        <v>486.54</v>
      </c>
      <c r="C2391" s="31">
        <v>0.1</v>
      </c>
      <c r="D2391" s="11">
        <f t="shared" si="489"/>
        <v>18.11670138889167</v>
      </c>
      <c r="E2391" s="2">
        <f t="shared" si="490"/>
        <v>-495.9633027522936</v>
      </c>
    </row>
    <row r="2392" spans="1:7" hidden="1" x14ac:dyDescent="0.25">
      <c r="A2392" s="18">
        <v>41269.869675925926</v>
      </c>
      <c r="B2392" s="31">
        <v>488.4</v>
      </c>
      <c r="C2392" s="31">
        <v>0.1</v>
      </c>
      <c r="D2392" s="11">
        <f t="shared" si="489"/>
        <v>18.123645833336923</v>
      </c>
      <c r="E2392" s="2">
        <f t="shared" si="490"/>
        <v>-497.85932721712538</v>
      </c>
    </row>
    <row r="2393" spans="1:7" hidden="1" x14ac:dyDescent="0.25">
      <c r="A2393" s="18">
        <v>41269.876620370371</v>
      </c>
      <c r="B2393" s="31">
        <v>490.25</v>
      </c>
      <c r="C2393" s="31">
        <v>0.09</v>
      </c>
      <c r="D2393" s="11">
        <f t="shared" si="489"/>
        <v>18.130590277782176</v>
      </c>
      <c r="E2393" s="2">
        <f t="shared" si="490"/>
        <v>-499.74515800203875</v>
      </c>
    </row>
    <row r="2394" spans="1:7" hidden="1" x14ac:dyDescent="0.25">
      <c r="A2394" s="18">
        <v>41269.883564814816</v>
      </c>
      <c r="B2394" s="31">
        <v>492.24</v>
      </c>
      <c r="C2394" s="31">
        <v>0.1</v>
      </c>
      <c r="D2394" s="11">
        <f t="shared" si="489"/>
        <v>18.137534722227429</v>
      </c>
      <c r="E2394" s="2">
        <f t="shared" si="490"/>
        <v>-501.77370030581039</v>
      </c>
    </row>
    <row r="2395" spans="1:7" hidden="1" x14ac:dyDescent="0.25">
      <c r="A2395" s="18">
        <v>41269.890509259254</v>
      </c>
      <c r="B2395" s="31">
        <v>494.13</v>
      </c>
      <c r="C2395" s="31">
        <v>0.09</v>
      </c>
      <c r="D2395" s="11">
        <f t="shared" si="489"/>
        <v>18.144479166665406</v>
      </c>
      <c r="E2395" s="2">
        <f t="shared" si="490"/>
        <v>-503.70030581039754</v>
      </c>
    </row>
    <row r="2396" spans="1:7" x14ac:dyDescent="0.25">
      <c r="A2396" s="18">
        <v>41269.897453703699</v>
      </c>
      <c r="B2396" s="31">
        <v>495.9</v>
      </c>
      <c r="C2396" s="31">
        <v>0.09</v>
      </c>
      <c r="D2396" s="11">
        <f t="shared" si="489"/>
        <v>18.151423611110658</v>
      </c>
      <c r="E2396" s="2">
        <f t="shared" si="490"/>
        <v>-505.50458715596329</v>
      </c>
      <c r="G2396" s="28">
        <f t="shared" ref="G2396" si="495">A2396</f>
        <v>41269.897453703699</v>
      </c>
    </row>
    <row r="2397" spans="1:7" hidden="1" x14ac:dyDescent="0.25">
      <c r="A2397" s="18">
        <v>41269.904398148145</v>
      </c>
      <c r="B2397" s="31">
        <v>498.31</v>
      </c>
      <c r="C2397" s="31">
        <v>0.09</v>
      </c>
      <c r="D2397" s="11">
        <f t="shared" si="489"/>
        <v>18.158368055555911</v>
      </c>
      <c r="E2397" s="2">
        <f t="shared" si="490"/>
        <v>-507.96126401630988</v>
      </c>
    </row>
    <row r="2398" spans="1:7" hidden="1" x14ac:dyDescent="0.25">
      <c r="A2398" s="18">
        <v>41269.91134259259</v>
      </c>
      <c r="B2398" s="31">
        <v>500.48</v>
      </c>
      <c r="C2398" s="31">
        <v>0.08</v>
      </c>
      <c r="D2398" s="11">
        <f t="shared" si="489"/>
        <v>18.165312500001164</v>
      </c>
      <c r="E2398" s="2">
        <f t="shared" si="490"/>
        <v>-510.1732925586137</v>
      </c>
    </row>
    <row r="2399" spans="1:7" hidden="1" x14ac:dyDescent="0.25">
      <c r="A2399" s="18">
        <v>41269.918287037035</v>
      </c>
      <c r="B2399" s="31">
        <v>502.67</v>
      </c>
      <c r="C2399" s="31">
        <v>0.08</v>
      </c>
      <c r="D2399" s="11">
        <f t="shared" si="489"/>
        <v>18.172256944446417</v>
      </c>
      <c r="E2399" s="2">
        <f t="shared" si="490"/>
        <v>-512.40570846075434</v>
      </c>
    </row>
    <row r="2400" spans="1:7" hidden="1" x14ac:dyDescent="0.25">
      <c r="A2400" s="18">
        <v>41269.92523148148</v>
      </c>
      <c r="B2400" s="31">
        <v>504.74</v>
      </c>
      <c r="C2400" s="31">
        <v>0.09</v>
      </c>
      <c r="D2400" s="11">
        <f t="shared" si="489"/>
        <v>18.17920138889167</v>
      </c>
      <c r="E2400" s="2">
        <f t="shared" si="490"/>
        <v>-514.5158002038736</v>
      </c>
    </row>
    <row r="2401" spans="1:7" hidden="1" x14ac:dyDescent="0.25">
      <c r="A2401" s="18">
        <v>41269.932175925926</v>
      </c>
      <c r="B2401" s="31">
        <v>506.8</v>
      </c>
      <c r="C2401" s="31">
        <v>0.08</v>
      </c>
      <c r="D2401" s="11">
        <f t="shared" si="489"/>
        <v>18.186145833336923</v>
      </c>
      <c r="E2401" s="2">
        <f t="shared" si="490"/>
        <v>-516.61569826707444</v>
      </c>
    </row>
    <row r="2402" spans="1:7" x14ac:dyDescent="0.25">
      <c r="A2402" s="18">
        <v>41269.939120370371</v>
      </c>
      <c r="B2402" s="31">
        <v>508.99</v>
      </c>
      <c r="C2402" s="31">
        <v>7.0000000000000007E-2</v>
      </c>
      <c r="D2402" s="11">
        <f t="shared" si="489"/>
        <v>18.193090277782176</v>
      </c>
      <c r="E2402" s="2">
        <f t="shared" si="490"/>
        <v>-518.84811416921514</v>
      </c>
      <c r="G2402" s="28">
        <f t="shared" ref="G2402" si="496">A2402</f>
        <v>41269.939120370371</v>
      </c>
    </row>
    <row r="2403" spans="1:7" hidden="1" x14ac:dyDescent="0.25">
      <c r="A2403" s="18">
        <v>41269.946064814816</v>
      </c>
      <c r="B2403" s="31">
        <v>511.08</v>
      </c>
      <c r="C2403" s="31">
        <v>0.08</v>
      </c>
      <c r="D2403" s="11">
        <f t="shared" si="489"/>
        <v>18.200034722227429</v>
      </c>
      <c r="E2403" s="2">
        <f t="shared" si="490"/>
        <v>-520.97859327217122</v>
      </c>
    </row>
    <row r="2404" spans="1:7" hidden="1" x14ac:dyDescent="0.25">
      <c r="A2404" s="18">
        <v>41269.953009259254</v>
      </c>
      <c r="B2404" s="31">
        <v>513.08000000000004</v>
      </c>
      <c r="C2404" s="31">
        <v>0.08</v>
      </c>
      <c r="D2404" s="11">
        <f t="shared" si="489"/>
        <v>18.206979166665406</v>
      </c>
      <c r="E2404" s="2">
        <f t="shared" si="490"/>
        <v>-523.01732925586145</v>
      </c>
    </row>
    <row r="2405" spans="1:7" hidden="1" x14ac:dyDescent="0.25">
      <c r="A2405" s="18">
        <v>41269.959953703699</v>
      </c>
      <c r="B2405" s="31">
        <v>515.04999999999995</v>
      </c>
      <c r="C2405" s="31">
        <v>0.08</v>
      </c>
      <c r="D2405" s="11">
        <f t="shared" si="489"/>
        <v>18.213923611110658</v>
      </c>
      <c r="E2405" s="2">
        <f t="shared" si="490"/>
        <v>-525.0254841997961</v>
      </c>
    </row>
    <row r="2406" spans="1:7" hidden="1" x14ac:dyDescent="0.25">
      <c r="A2406" s="18">
        <v>41269.966898148145</v>
      </c>
      <c r="B2406" s="31">
        <v>516.47</v>
      </c>
      <c r="C2406" s="31">
        <v>0.09</v>
      </c>
      <c r="D2406" s="11">
        <f t="shared" si="489"/>
        <v>18.220868055555911</v>
      </c>
      <c r="E2406" s="2">
        <f t="shared" si="490"/>
        <v>-526.47298674821616</v>
      </c>
    </row>
    <row r="2407" spans="1:7" hidden="1" x14ac:dyDescent="0.25">
      <c r="A2407" s="18">
        <v>41269.97384259259</v>
      </c>
      <c r="B2407" s="31">
        <v>519.15</v>
      </c>
      <c r="C2407" s="31">
        <v>7.0000000000000007E-2</v>
      </c>
      <c r="D2407" s="11">
        <f t="shared" si="489"/>
        <v>18.227812500001164</v>
      </c>
      <c r="E2407" s="2">
        <f t="shared" si="490"/>
        <v>-529.20489296636083</v>
      </c>
    </row>
    <row r="2408" spans="1:7" x14ac:dyDescent="0.25">
      <c r="A2408" s="18">
        <v>41269.980787037035</v>
      </c>
      <c r="B2408" s="31">
        <v>521.59</v>
      </c>
      <c r="C2408" s="31">
        <v>7.0000000000000007E-2</v>
      </c>
      <c r="D2408" s="11">
        <f t="shared" si="489"/>
        <v>18.234756944446417</v>
      </c>
      <c r="E2408" s="2">
        <f t="shared" si="490"/>
        <v>-531.69215086646284</v>
      </c>
      <c r="G2408" s="28">
        <f t="shared" ref="G2408" si="497">A2408</f>
        <v>41269.980787037035</v>
      </c>
    </row>
    <row r="2409" spans="1:7" hidden="1" x14ac:dyDescent="0.25">
      <c r="A2409" s="18">
        <v>41269.98773148148</v>
      </c>
      <c r="B2409" s="31">
        <v>523.77</v>
      </c>
      <c r="C2409" s="31">
        <v>0.06</v>
      </c>
      <c r="D2409" s="11">
        <f t="shared" si="489"/>
        <v>18.24170138889167</v>
      </c>
      <c r="E2409" s="2">
        <f t="shared" si="490"/>
        <v>-533.91437308868501</v>
      </c>
    </row>
    <row r="2410" spans="1:7" hidden="1" x14ac:dyDescent="0.25">
      <c r="A2410" s="18">
        <v>41269.994675925926</v>
      </c>
      <c r="B2410" s="31">
        <v>525.88</v>
      </c>
      <c r="C2410" s="31">
        <v>7.0000000000000007E-2</v>
      </c>
      <c r="D2410" s="11">
        <f t="shared" si="489"/>
        <v>18.248645833336923</v>
      </c>
      <c r="E2410" s="2">
        <f t="shared" si="490"/>
        <v>-536.06523955147804</v>
      </c>
    </row>
    <row r="2411" spans="1:7" hidden="1" x14ac:dyDescent="0.25">
      <c r="A2411" s="18">
        <v>41270.001620370371</v>
      </c>
      <c r="B2411" s="31">
        <v>527.94000000000005</v>
      </c>
      <c r="C2411" s="31">
        <v>7.0000000000000007E-2</v>
      </c>
      <c r="D2411" s="11">
        <f t="shared" si="489"/>
        <v>18.255590277782176</v>
      </c>
      <c r="E2411" s="2">
        <f t="shared" si="490"/>
        <v>-538.165137614679</v>
      </c>
    </row>
    <row r="2412" spans="1:7" hidden="1" x14ac:dyDescent="0.25">
      <c r="A2412" s="18">
        <v>41270.008564814816</v>
      </c>
      <c r="B2412" s="31">
        <v>530.14</v>
      </c>
      <c r="C2412" s="31">
        <v>0.06</v>
      </c>
      <c r="D2412" s="11">
        <f t="shared" si="489"/>
        <v>18.262534722227429</v>
      </c>
      <c r="E2412" s="2">
        <f t="shared" si="490"/>
        <v>-540.407747196738</v>
      </c>
    </row>
    <row r="2413" spans="1:7" x14ac:dyDescent="0.25">
      <c r="A2413" s="18">
        <v>41270.015509259254</v>
      </c>
      <c r="B2413" s="31">
        <v>532.78</v>
      </c>
      <c r="C2413" s="31">
        <v>0.06</v>
      </c>
      <c r="D2413" s="11">
        <f t="shared" si="489"/>
        <v>18.269479166665406</v>
      </c>
      <c r="E2413" s="2">
        <f t="shared" si="490"/>
        <v>-543.0988786952089</v>
      </c>
      <c r="G2413" s="28">
        <f>A2414</f>
        <v>41270.022453703699</v>
      </c>
    </row>
    <row r="2414" spans="1:7" hidden="1" x14ac:dyDescent="0.25">
      <c r="A2414" s="18">
        <v>41270.022453703699</v>
      </c>
      <c r="B2414" s="31">
        <v>525.07000000000005</v>
      </c>
      <c r="C2414" s="31">
        <v>7.0000000000000007E-2</v>
      </c>
    </row>
    <row r="2415" spans="1:7" hidden="1" x14ac:dyDescent="0.25">
      <c r="A2415" s="18">
        <v>41270.029398148145</v>
      </c>
      <c r="B2415" s="31">
        <v>522.47</v>
      </c>
      <c r="C2415" s="31">
        <v>0.06</v>
      </c>
    </row>
    <row r="2416" spans="1:7" hidden="1" x14ac:dyDescent="0.25">
      <c r="A2416" s="18">
        <v>41270.03634259259</v>
      </c>
      <c r="B2416" s="31">
        <v>522.85</v>
      </c>
      <c r="C2416" s="31">
        <v>7.0000000000000007E-2</v>
      </c>
    </row>
    <row r="2417" spans="1:7" hidden="1" x14ac:dyDescent="0.25">
      <c r="A2417" s="18">
        <v>41270.043287037035</v>
      </c>
      <c r="B2417" s="31">
        <v>524.41999999999996</v>
      </c>
      <c r="C2417" s="31">
        <v>7.0000000000000007E-2</v>
      </c>
    </row>
    <row r="2418" spans="1:7" hidden="1" x14ac:dyDescent="0.25">
      <c r="A2418" s="18">
        <v>41270.05023148148</v>
      </c>
      <c r="B2418" s="31">
        <v>525.44000000000005</v>
      </c>
      <c r="C2418" s="31">
        <v>0.05</v>
      </c>
    </row>
    <row r="2419" spans="1:7" hidden="1" x14ac:dyDescent="0.25">
      <c r="A2419" s="18">
        <v>41270.057175925926</v>
      </c>
      <c r="B2419" s="31">
        <v>527.25</v>
      </c>
      <c r="C2419" s="31">
        <v>0.06</v>
      </c>
    </row>
    <row r="2420" spans="1:7" hidden="1" x14ac:dyDescent="0.25">
      <c r="A2420" s="18">
        <v>41270.064120370371</v>
      </c>
      <c r="B2420" s="31">
        <v>528.82000000000005</v>
      </c>
      <c r="C2420" s="31">
        <v>7.0000000000000007E-2</v>
      </c>
      <c r="G2420" s="28"/>
    </row>
    <row r="2421" spans="1:7" hidden="1" x14ac:dyDescent="0.25">
      <c r="A2421" s="18">
        <v>41270.071064814816</v>
      </c>
      <c r="B2421" s="31">
        <v>530.52</v>
      </c>
      <c r="C2421" s="31">
        <v>0.05</v>
      </c>
    </row>
    <row r="2422" spans="1:7" hidden="1" x14ac:dyDescent="0.25">
      <c r="A2422" s="18">
        <v>41270.078009259254</v>
      </c>
      <c r="B2422" s="31">
        <v>532.61</v>
      </c>
      <c r="C2422" s="31">
        <v>7.0000000000000007E-2</v>
      </c>
    </row>
    <row r="2423" spans="1:7" hidden="1" x14ac:dyDescent="0.25">
      <c r="A2423" s="18">
        <v>41270.084953703699</v>
      </c>
      <c r="B2423" s="31">
        <v>534.03</v>
      </c>
      <c r="C2423" s="31">
        <v>0.03</v>
      </c>
    </row>
    <row r="2424" spans="1:7" hidden="1" x14ac:dyDescent="0.25">
      <c r="A2424" s="18">
        <v>41270.091898148145</v>
      </c>
      <c r="B2424" s="31">
        <v>535.72</v>
      </c>
      <c r="C2424" s="31">
        <v>0.03</v>
      </c>
    </row>
    <row r="2425" spans="1:7" hidden="1" x14ac:dyDescent="0.25">
      <c r="A2425" s="18">
        <v>41270.09884259259</v>
      </c>
      <c r="B2425" s="31">
        <v>536.94000000000005</v>
      </c>
      <c r="C2425" s="31">
        <v>0.05</v>
      </c>
    </row>
    <row r="2426" spans="1:7" hidden="1" x14ac:dyDescent="0.25">
      <c r="A2426" s="18">
        <v>41270.105787037035</v>
      </c>
      <c r="B2426" s="31">
        <v>538.66</v>
      </c>
      <c r="C2426" s="31">
        <v>0.03</v>
      </c>
      <c r="G2426" s="28"/>
    </row>
    <row r="2427" spans="1:7" hidden="1" x14ac:dyDescent="0.25">
      <c r="A2427" s="18">
        <v>41270.11273148148</v>
      </c>
      <c r="B2427" s="31">
        <v>540.25</v>
      </c>
      <c r="C2427" s="31">
        <v>0.03</v>
      </c>
    </row>
    <row r="2428" spans="1:7" hidden="1" x14ac:dyDescent="0.25">
      <c r="A2428" s="18">
        <v>41270.119675925926</v>
      </c>
      <c r="B2428" s="31">
        <v>541.85</v>
      </c>
      <c r="C2428" s="31">
        <v>0.03</v>
      </c>
    </row>
    <row r="2429" spans="1:7" hidden="1" x14ac:dyDescent="0.25">
      <c r="A2429" s="18">
        <v>41270.126620370371</v>
      </c>
      <c r="B2429" s="31">
        <v>543.05999999999995</v>
      </c>
      <c r="C2429" s="31">
        <v>0.04</v>
      </c>
    </row>
    <row r="2430" spans="1:7" hidden="1" x14ac:dyDescent="0.25">
      <c r="A2430" s="18">
        <v>41270.133564814816</v>
      </c>
      <c r="B2430" s="31">
        <v>544.13</v>
      </c>
      <c r="C2430" s="31">
        <v>0.05</v>
      </c>
    </row>
    <row r="2431" spans="1:7" hidden="1" x14ac:dyDescent="0.25">
      <c r="A2431" s="18">
        <v>41270.140509259254</v>
      </c>
      <c r="B2431" s="31">
        <v>545.16999999999996</v>
      </c>
      <c r="C2431" s="31">
        <v>0.03</v>
      </c>
    </row>
    <row r="2432" spans="1:7" hidden="1" x14ac:dyDescent="0.25">
      <c r="A2432" s="18">
        <v>41270.147453703699</v>
      </c>
      <c r="B2432" s="31">
        <v>545.69000000000005</v>
      </c>
      <c r="C2432" s="31">
        <v>0.04</v>
      </c>
      <c r="G2432" s="28"/>
    </row>
    <row r="2433" spans="1:7" hidden="1" x14ac:dyDescent="0.25">
      <c r="A2433" s="18">
        <v>41270.154398148145</v>
      </c>
      <c r="B2433" s="31">
        <v>546.72</v>
      </c>
      <c r="C2433" s="31">
        <v>0.04</v>
      </c>
    </row>
    <row r="2434" spans="1:7" hidden="1" x14ac:dyDescent="0.25">
      <c r="A2434" s="18">
        <v>41270.16134259259</v>
      </c>
      <c r="B2434" s="31">
        <v>547.72</v>
      </c>
      <c r="C2434" s="31">
        <v>0.04</v>
      </c>
    </row>
    <row r="2435" spans="1:7" hidden="1" x14ac:dyDescent="0.25">
      <c r="A2435" s="18">
        <v>41270.168287037035</v>
      </c>
      <c r="B2435" s="31">
        <v>548.76</v>
      </c>
      <c r="C2435" s="31">
        <v>0.04</v>
      </c>
    </row>
    <row r="2436" spans="1:7" hidden="1" x14ac:dyDescent="0.25">
      <c r="A2436" s="18">
        <v>41270.17523148148</v>
      </c>
      <c r="B2436" s="31">
        <v>549.91999999999996</v>
      </c>
      <c r="C2436" s="31">
        <v>0.03</v>
      </c>
    </row>
    <row r="2437" spans="1:7" hidden="1" x14ac:dyDescent="0.25">
      <c r="A2437" s="18">
        <v>41270.182175925926</v>
      </c>
      <c r="B2437" s="31">
        <v>550.91</v>
      </c>
      <c r="C2437" s="31">
        <v>0.04</v>
      </c>
    </row>
    <row r="2438" spans="1:7" hidden="1" x14ac:dyDescent="0.25">
      <c r="A2438" s="18">
        <v>41270.189120370371</v>
      </c>
      <c r="B2438" s="31">
        <v>551.92999999999995</v>
      </c>
      <c r="C2438" s="31">
        <v>0.02</v>
      </c>
      <c r="G2438" s="28"/>
    </row>
    <row r="2439" spans="1:7" hidden="1" x14ac:dyDescent="0.25">
      <c r="A2439" s="18">
        <v>41270.196064814816</v>
      </c>
      <c r="B2439" s="31">
        <v>552.69000000000005</v>
      </c>
      <c r="C2439" s="31">
        <v>0.02</v>
      </c>
    </row>
    <row r="2440" spans="1:7" hidden="1" x14ac:dyDescent="0.25">
      <c r="A2440" s="18">
        <v>41270.203009259254</v>
      </c>
      <c r="B2440" s="31">
        <v>553.52</v>
      </c>
      <c r="C2440" s="31">
        <v>0.03</v>
      </c>
    </row>
    <row r="2441" spans="1:7" hidden="1" x14ac:dyDescent="0.25">
      <c r="A2441" s="18">
        <v>41270.209953703699</v>
      </c>
      <c r="B2441" s="31">
        <v>554.28</v>
      </c>
      <c r="C2441" s="31">
        <v>0.04</v>
      </c>
    </row>
    <row r="2442" spans="1:7" hidden="1" x14ac:dyDescent="0.25">
      <c r="A2442" s="18">
        <v>41270.216898148145</v>
      </c>
      <c r="B2442" s="31">
        <v>555.80999999999995</v>
      </c>
      <c r="C2442" s="31">
        <v>0.03</v>
      </c>
    </row>
    <row r="2443" spans="1:7" hidden="1" x14ac:dyDescent="0.25">
      <c r="A2443" s="18">
        <v>41270.22384259259</v>
      </c>
      <c r="B2443" s="31">
        <v>557.27</v>
      </c>
      <c r="C2443" s="31">
        <v>0.03</v>
      </c>
    </row>
    <row r="2444" spans="1:7" hidden="1" x14ac:dyDescent="0.25">
      <c r="A2444" s="18">
        <v>41270.230787037035</v>
      </c>
      <c r="B2444" s="31">
        <v>554.16999999999996</v>
      </c>
      <c r="C2444" s="31">
        <v>0.03</v>
      </c>
      <c r="G2444" s="28"/>
    </row>
    <row r="2445" spans="1:7" hidden="1" x14ac:dyDescent="0.25">
      <c r="A2445" s="18">
        <v>41270.23773148148</v>
      </c>
      <c r="B2445" s="31">
        <v>558.38</v>
      </c>
      <c r="C2445" s="31">
        <v>0.02</v>
      </c>
    </row>
    <row r="2446" spans="1:7" hidden="1" x14ac:dyDescent="0.25">
      <c r="A2446" s="18">
        <v>41270.244675925926</v>
      </c>
      <c r="B2446" s="31">
        <v>560.37</v>
      </c>
      <c r="C2446" s="31">
        <v>0.02</v>
      </c>
    </row>
    <row r="2447" spans="1:7" hidden="1" x14ac:dyDescent="0.25">
      <c r="A2447" s="18">
        <v>41270.251620370371</v>
      </c>
      <c r="B2447" s="31">
        <v>561.92999999999995</v>
      </c>
      <c r="C2447" s="31">
        <v>0.02</v>
      </c>
    </row>
    <row r="2448" spans="1:7" hidden="1" x14ac:dyDescent="0.25">
      <c r="A2448" s="18">
        <v>41270.258564814816</v>
      </c>
      <c r="B2448" s="31">
        <v>563.45000000000005</v>
      </c>
      <c r="C2448" s="31">
        <v>0.02</v>
      </c>
    </row>
    <row r="2449" spans="1:7" hidden="1" x14ac:dyDescent="0.25">
      <c r="A2449" s="18">
        <v>41270.265509259254</v>
      </c>
      <c r="B2449" s="31">
        <v>564.74</v>
      </c>
      <c r="C2449" s="31">
        <v>0.02</v>
      </c>
    </row>
    <row r="2450" spans="1:7" hidden="1" x14ac:dyDescent="0.25">
      <c r="A2450" s="18">
        <v>41270.272453703699</v>
      </c>
      <c r="B2450" s="31">
        <v>566.02</v>
      </c>
      <c r="C2450" s="31">
        <v>0.02</v>
      </c>
      <c r="G2450" s="28"/>
    </row>
    <row r="2451" spans="1:7" hidden="1" x14ac:dyDescent="0.25">
      <c r="A2451" s="18">
        <v>41270.279398148145</v>
      </c>
      <c r="B2451" s="31">
        <v>567.38</v>
      </c>
      <c r="C2451" s="31">
        <v>0.02</v>
      </c>
    </row>
    <row r="2452" spans="1:7" hidden="1" x14ac:dyDescent="0.25">
      <c r="A2452" s="18">
        <v>41270.28634259259</v>
      </c>
      <c r="B2452" s="31">
        <v>568.52</v>
      </c>
      <c r="C2452" s="31">
        <v>0</v>
      </c>
    </row>
    <row r="2453" spans="1:7" hidden="1" x14ac:dyDescent="0.25">
      <c r="A2453" s="18">
        <v>41270.293287037035</v>
      </c>
      <c r="B2453" s="31">
        <v>569.79999999999995</v>
      </c>
      <c r="C2453" s="31">
        <v>0.02</v>
      </c>
    </row>
    <row r="2454" spans="1:7" hidden="1" x14ac:dyDescent="0.25">
      <c r="A2454" s="18">
        <v>41270.30023148148</v>
      </c>
      <c r="B2454" s="31">
        <v>571.09</v>
      </c>
      <c r="C2454" s="31">
        <v>0.03</v>
      </c>
    </row>
    <row r="2455" spans="1:7" hidden="1" x14ac:dyDescent="0.25">
      <c r="A2455" s="18">
        <v>41270.307175925926</v>
      </c>
      <c r="B2455" s="31">
        <v>572.22</v>
      </c>
      <c r="C2455" s="31">
        <v>0.02</v>
      </c>
    </row>
    <row r="2456" spans="1:7" hidden="1" x14ac:dyDescent="0.25">
      <c r="A2456" s="18">
        <v>41270.314120370371</v>
      </c>
      <c r="B2456" s="31">
        <v>573.54999999999995</v>
      </c>
      <c r="C2456" s="31">
        <v>0.01</v>
      </c>
      <c r="G2456" s="28"/>
    </row>
    <row r="2457" spans="1:7" hidden="1" x14ac:dyDescent="0.25">
      <c r="A2457" s="18">
        <v>41270.321064814816</v>
      </c>
      <c r="B2457" s="31">
        <v>574.95000000000005</v>
      </c>
      <c r="C2457" s="31">
        <v>0.01</v>
      </c>
    </row>
    <row r="2458" spans="1:7" hidden="1" x14ac:dyDescent="0.25">
      <c r="A2458" s="18">
        <v>41270.328009259254</v>
      </c>
      <c r="B2458" s="31">
        <v>576.27</v>
      </c>
      <c r="C2458" s="31">
        <v>0.01</v>
      </c>
    </row>
    <row r="2459" spans="1:7" hidden="1" x14ac:dyDescent="0.25">
      <c r="A2459" s="18">
        <v>41270.334953703699</v>
      </c>
      <c r="B2459" s="31">
        <v>577.49</v>
      </c>
      <c r="C2459" s="31">
        <v>0.01</v>
      </c>
    </row>
    <row r="2460" spans="1:7" hidden="1" x14ac:dyDescent="0.25">
      <c r="A2460" s="18">
        <v>41270.341898148145</v>
      </c>
      <c r="B2460" s="31">
        <v>578.65</v>
      </c>
      <c r="C2460" s="31">
        <v>0.01</v>
      </c>
    </row>
    <row r="2461" spans="1:7" hidden="1" x14ac:dyDescent="0.25">
      <c r="A2461" s="18">
        <v>41270.34884259259</v>
      </c>
      <c r="B2461" s="31">
        <v>579.78</v>
      </c>
      <c r="C2461" s="31">
        <v>0.01</v>
      </c>
    </row>
    <row r="2462" spans="1:7" hidden="1" x14ac:dyDescent="0.25">
      <c r="A2462" s="18">
        <v>41270.355787037035</v>
      </c>
      <c r="B2462" s="31">
        <v>581.14</v>
      </c>
      <c r="C2462" s="31">
        <v>0</v>
      </c>
      <c r="G2462" s="28"/>
    </row>
    <row r="2463" spans="1:7" hidden="1" x14ac:dyDescent="0.25">
      <c r="A2463" s="18">
        <v>41270.36273148148</v>
      </c>
      <c r="B2463" s="31">
        <v>582.25</v>
      </c>
      <c r="C2463" s="31">
        <v>0.02</v>
      </c>
    </row>
    <row r="2464" spans="1:7" hidden="1" x14ac:dyDescent="0.25">
      <c r="A2464" s="18">
        <v>41270.369675925926</v>
      </c>
      <c r="B2464" s="31">
        <v>583.70000000000005</v>
      </c>
      <c r="C2464" s="31">
        <v>0.01</v>
      </c>
    </row>
    <row r="2465" spans="1:7" hidden="1" x14ac:dyDescent="0.25">
      <c r="A2465" s="18">
        <v>41270.376620370371</v>
      </c>
      <c r="B2465" s="31">
        <v>585.16</v>
      </c>
      <c r="C2465" s="31">
        <v>0.01</v>
      </c>
    </row>
    <row r="2466" spans="1:7" hidden="1" x14ac:dyDescent="0.25">
      <c r="A2466" s="18">
        <v>41270.383564814816</v>
      </c>
      <c r="B2466" s="31">
        <v>586.48</v>
      </c>
      <c r="C2466" s="31">
        <v>0</v>
      </c>
    </row>
    <row r="2467" spans="1:7" hidden="1" x14ac:dyDescent="0.25">
      <c r="A2467" s="18">
        <v>41270.390509259254</v>
      </c>
      <c r="B2467" s="31">
        <v>587.94000000000005</v>
      </c>
      <c r="C2467" s="31">
        <v>0.01</v>
      </c>
    </row>
    <row r="2468" spans="1:7" hidden="1" x14ac:dyDescent="0.25">
      <c r="A2468" s="18">
        <v>41270.397453703699</v>
      </c>
      <c r="B2468" s="31">
        <v>589.16999999999996</v>
      </c>
      <c r="C2468" s="31">
        <v>0</v>
      </c>
      <c r="G2468" s="28"/>
    </row>
    <row r="2469" spans="1:7" hidden="1" x14ac:dyDescent="0.25">
      <c r="A2469" s="18">
        <v>41270.404398148145</v>
      </c>
      <c r="B2469" s="31">
        <v>590.5</v>
      </c>
      <c r="C2469" s="31">
        <v>0</v>
      </c>
    </row>
    <row r="2470" spans="1:7" hidden="1" x14ac:dyDescent="0.25">
      <c r="A2470" s="18">
        <v>41270.41134259259</v>
      </c>
      <c r="B2470" s="31">
        <v>591.66</v>
      </c>
      <c r="C2470" s="31">
        <v>0.01</v>
      </c>
    </row>
    <row r="2471" spans="1:7" hidden="1" x14ac:dyDescent="0.25">
      <c r="A2471" s="18">
        <v>41270.418287037035</v>
      </c>
      <c r="B2471" s="31">
        <v>592.79999999999995</v>
      </c>
      <c r="C2471" s="31">
        <v>0</v>
      </c>
    </row>
    <row r="2472" spans="1:7" hidden="1" x14ac:dyDescent="0.25">
      <c r="A2472" s="18">
        <v>41270.42523148148</v>
      </c>
      <c r="B2472" s="31">
        <v>594.04999999999995</v>
      </c>
      <c r="C2472" s="31">
        <v>-0.01</v>
      </c>
    </row>
    <row r="2473" spans="1:7" hidden="1" x14ac:dyDescent="0.25">
      <c r="A2473" s="18">
        <v>41270.432175925926</v>
      </c>
      <c r="B2473" s="31">
        <v>595.39</v>
      </c>
      <c r="C2473" s="31">
        <v>-0.01</v>
      </c>
    </row>
    <row r="2474" spans="1:7" hidden="1" x14ac:dyDescent="0.25">
      <c r="A2474" s="18">
        <v>41270.439120370371</v>
      </c>
      <c r="B2474" s="31">
        <v>596.70000000000005</v>
      </c>
      <c r="C2474" s="31">
        <v>-0.01</v>
      </c>
      <c r="G2474" s="28"/>
    </row>
    <row r="2475" spans="1:7" hidden="1" x14ac:dyDescent="0.25">
      <c r="A2475" s="18">
        <v>41270.446064814816</v>
      </c>
      <c r="B2475" s="31">
        <v>597.82000000000005</v>
      </c>
      <c r="C2475" s="31">
        <v>-0.01</v>
      </c>
    </row>
    <row r="2476" spans="1:7" hidden="1" x14ac:dyDescent="0.25">
      <c r="A2476" s="18">
        <v>41270.453009259254</v>
      </c>
      <c r="B2476" s="31">
        <v>598.94000000000005</v>
      </c>
      <c r="C2476" s="31">
        <v>-0.01</v>
      </c>
    </row>
    <row r="2477" spans="1:7" hidden="1" x14ac:dyDescent="0.25">
      <c r="A2477" s="18">
        <v>41270.459953703699</v>
      </c>
      <c r="B2477" s="31">
        <v>600.1</v>
      </c>
      <c r="C2477" s="31">
        <v>-0.01</v>
      </c>
    </row>
    <row r="2478" spans="1:7" hidden="1" x14ac:dyDescent="0.25">
      <c r="A2478" s="18">
        <v>41270.466898148145</v>
      </c>
      <c r="B2478" s="31">
        <v>601.20000000000005</v>
      </c>
      <c r="C2478" s="31">
        <v>-0.03</v>
      </c>
    </row>
    <row r="2479" spans="1:7" hidden="1" x14ac:dyDescent="0.25">
      <c r="A2479" s="18">
        <v>41270.47384259259</v>
      </c>
      <c r="B2479" s="31">
        <v>602.57000000000005</v>
      </c>
      <c r="C2479" s="31">
        <v>-0.02</v>
      </c>
    </row>
    <row r="2480" spans="1:7" hidden="1" x14ac:dyDescent="0.25">
      <c r="A2480" s="18">
        <v>41270.480787037035</v>
      </c>
      <c r="B2480" s="31">
        <v>603.55999999999995</v>
      </c>
      <c r="C2480" s="31">
        <v>-0.01</v>
      </c>
      <c r="G2480" s="28"/>
    </row>
    <row r="2481" spans="1:7" hidden="1" x14ac:dyDescent="0.25">
      <c r="A2481" s="18">
        <v>41270.48773148148</v>
      </c>
      <c r="B2481" s="31">
        <v>604.83000000000004</v>
      </c>
      <c r="C2481" s="31">
        <v>-0.02</v>
      </c>
    </row>
    <row r="2482" spans="1:7" hidden="1" x14ac:dyDescent="0.25">
      <c r="A2482" s="18">
        <v>41270.494675925926</v>
      </c>
      <c r="B2482" s="31">
        <v>605.91999999999996</v>
      </c>
      <c r="C2482" s="31">
        <v>-0.02</v>
      </c>
    </row>
    <row r="2483" spans="1:7" hidden="1" x14ac:dyDescent="0.25">
      <c r="A2483" s="18">
        <v>41270.501620370371</v>
      </c>
      <c r="B2483" s="31">
        <v>605.29999999999995</v>
      </c>
      <c r="C2483" s="31">
        <v>-0.03</v>
      </c>
    </row>
    <row r="2484" spans="1:7" hidden="1" x14ac:dyDescent="0.25">
      <c r="A2484" s="18">
        <v>41270.508564814816</v>
      </c>
      <c r="B2484" s="31">
        <v>605.34</v>
      </c>
      <c r="C2484" s="31">
        <v>-0.01</v>
      </c>
    </row>
    <row r="2485" spans="1:7" hidden="1" x14ac:dyDescent="0.25">
      <c r="A2485" s="18">
        <v>41270.515509259254</v>
      </c>
      <c r="B2485" s="31">
        <v>605.99</v>
      </c>
      <c r="C2485" s="31">
        <v>-0.01</v>
      </c>
    </row>
    <row r="2486" spans="1:7" hidden="1" x14ac:dyDescent="0.25">
      <c r="A2486" s="18">
        <v>41270.522453703699</v>
      </c>
      <c r="B2486" s="31">
        <v>606.96</v>
      </c>
      <c r="C2486" s="31">
        <v>-0.03</v>
      </c>
      <c r="G2486" s="28"/>
    </row>
    <row r="2487" spans="1:7" hidden="1" x14ac:dyDescent="0.25">
      <c r="A2487" s="18">
        <v>41270.529398148145</v>
      </c>
      <c r="B2487" s="31">
        <v>608.05999999999995</v>
      </c>
      <c r="C2487" s="31">
        <v>-0.03</v>
      </c>
    </row>
    <row r="2488" spans="1:7" hidden="1" x14ac:dyDescent="0.25">
      <c r="A2488" s="18">
        <v>41270.53634259259</v>
      </c>
      <c r="B2488" s="31">
        <v>609.16</v>
      </c>
      <c r="C2488" s="31">
        <v>-0.02</v>
      </c>
    </row>
    <row r="2489" spans="1:7" hidden="1" x14ac:dyDescent="0.25">
      <c r="A2489" s="18">
        <v>41270.543287037035</v>
      </c>
      <c r="B2489" s="31">
        <v>610.37</v>
      </c>
      <c r="C2489" s="31">
        <v>-0.03</v>
      </c>
    </row>
    <row r="2490" spans="1:7" hidden="1" x14ac:dyDescent="0.25">
      <c r="A2490" s="18">
        <v>41270.55023148148</v>
      </c>
      <c r="B2490" s="31">
        <v>611.66</v>
      </c>
      <c r="C2490" s="31">
        <v>-0.03</v>
      </c>
    </row>
    <row r="2491" spans="1:7" hidden="1" x14ac:dyDescent="0.25">
      <c r="A2491" s="18">
        <v>41270.557175925926</v>
      </c>
      <c r="B2491" s="31">
        <v>612.89</v>
      </c>
      <c r="C2491" s="31">
        <v>-0.03</v>
      </c>
    </row>
    <row r="2492" spans="1:7" hidden="1" x14ac:dyDescent="0.25">
      <c r="A2492" s="18">
        <v>41270.564120370371</v>
      </c>
      <c r="B2492" s="31">
        <v>614.03</v>
      </c>
      <c r="C2492" s="31">
        <v>-0.04</v>
      </c>
      <c r="G2492" s="28"/>
    </row>
    <row r="2493" spans="1:7" hidden="1" x14ac:dyDescent="0.25">
      <c r="A2493" s="18">
        <v>41270.571064814816</v>
      </c>
      <c r="B2493" s="31">
        <v>615.16999999999996</v>
      </c>
      <c r="C2493" s="31">
        <v>-0.04</v>
      </c>
    </row>
    <row r="2494" spans="1:7" hidden="1" x14ac:dyDescent="0.25">
      <c r="A2494" s="18">
        <v>41270.578009259254</v>
      </c>
      <c r="B2494" s="31">
        <v>616.33000000000004</v>
      </c>
      <c r="C2494" s="31">
        <v>-0.04</v>
      </c>
    </row>
    <row r="2495" spans="1:7" hidden="1" x14ac:dyDescent="0.25">
      <c r="A2495" s="18">
        <v>41270.584953703699</v>
      </c>
      <c r="B2495" s="31">
        <v>617.44000000000005</v>
      </c>
      <c r="C2495" s="31">
        <v>-0.03</v>
      </c>
    </row>
    <row r="2496" spans="1:7" hidden="1" x14ac:dyDescent="0.25">
      <c r="A2496" s="18">
        <v>41270.591898148145</v>
      </c>
      <c r="B2496" s="31">
        <v>618.54999999999995</v>
      </c>
      <c r="C2496" s="31">
        <v>-0.04</v>
      </c>
    </row>
    <row r="2497" spans="1:7" hidden="1" x14ac:dyDescent="0.25">
      <c r="A2497" s="18">
        <v>41270.59884259259</v>
      </c>
      <c r="B2497" s="31">
        <v>619.67999999999995</v>
      </c>
      <c r="C2497" s="31">
        <v>-0.04</v>
      </c>
    </row>
    <row r="2498" spans="1:7" hidden="1" x14ac:dyDescent="0.25">
      <c r="A2498" s="18">
        <v>41270.605787037035</v>
      </c>
      <c r="B2498" s="31">
        <v>620.59</v>
      </c>
      <c r="C2498" s="31">
        <v>-0.04</v>
      </c>
      <c r="G2498" s="28"/>
    </row>
    <row r="2499" spans="1:7" hidden="1" x14ac:dyDescent="0.25">
      <c r="A2499" s="18">
        <v>41270.61273148148</v>
      </c>
      <c r="B2499" s="31">
        <v>621.51</v>
      </c>
      <c r="C2499" s="31">
        <v>-0.04</v>
      </c>
    </row>
    <row r="2500" spans="1:7" hidden="1" x14ac:dyDescent="0.25">
      <c r="A2500" s="18">
        <v>41270.619675925926</v>
      </c>
      <c r="B2500" s="31">
        <v>622.41999999999996</v>
      </c>
      <c r="C2500" s="31">
        <v>-0.04</v>
      </c>
    </row>
    <row r="2501" spans="1:7" hidden="1" x14ac:dyDescent="0.25">
      <c r="A2501" s="18">
        <v>41270.626620370371</v>
      </c>
      <c r="B2501" s="31">
        <v>623.30999999999995</v>
      </c>
      <c r="C2501" s="31">
        <v>-0.03</v>
      </c>
    </row>
    <row r="2502" spans="1:7" hidden="1" x14ac:dyDescent="0.25">
      <c r="A2502" s="18">
        <v>41270.633564814816</v>
      </c>
      <c r="B2502" s="31">
        <v>624.13</v>
      </c>
      <c r="C2502" s="31">
        <v>-0.04</v>
      </c>
    </row>
    <row r="2503" spans="1:7" hidden="1" x14ac:dyDescent="0.25">
      <c r="A2503" s="18">
        <v>41270.640509259254</v>
      </c>
      <c r="B2503" s="31">
        <v>624.84</v>
      </c>
      <c r="C2503" s="31">
        <v>-0.04</v>
      </c>
    </row>
    <row r="2504" spans="1:7" hidden="1" x14ac:dyDescent="0.25">
      <c r="A2504" s="18">
        <v>41270.647453703699</v>
      </c>
      <c r="B2504" s="31">
        <v>625.55999999999995</v>
      </c>
      <c r="C2504" s="31">
        <v>-0.05</v>
      </c>
      <c r="G2504" s="28"/>
    </row>
    <row r="2505" spans="1:7" hidden="1" x14ac:dyDescent="0.25">
      <c r="A2505" s="18">
        <v>41270.654398148145</v>
      </c>
      <c r="B2505" s="31">
        <v>626.29</v>
      </c>
      <c r="C2505" s="31">
        <v>-0.04</v>
      </c>
    </row>
    <row r="2506" spans="1:7" hidden="1" x14ac:dyDescent="0.25">
      <c r="A2506" s="18">
        <v>41270.66134259259</v>
      </c>
      <c r="B2506" s="31">
        <v>626.75</v>
      </c>
      <c r="C2506" s="31">
        <v>-0.04</v>
      </c>
    </row>
    <row r="2507" spans="1:7" hidden="1" x14ac:dyDescent="0.25">
      <c r="A2507" s="18">
        <v>41270.668287037035</v>
      </c>
      <c r="B2507" s="31">
        <v>627.30999999999995</v>
      </c>
      <c r="C2507" s="31">
        <v>-0.04</v>
      </c>
    </row>
    <row r="2508" spans="1:7" hidden="1" x14ac:dyDescent="0.25">
      <c r="A2508" s="18">
        <v>41270.67523148148</v>
      </c>
      <c r="B2508" s="31">
        <v>627.79999999999995</v>
      </c>
      <c r="C2508" s="31">
        <v>-0.05</v>
      </c>
    </row>
    <row r="2509" spans="1:7" hidden="1" x14ac:dyDescent="0.25">
      <c r="A2509" s="18">
        <v>41270.682175925926</v>
      </c>
      <c r="B2509" s="31">
        <v>628.16999999999996</v>
      </c>
      <c r="C2509" s="31">
        <v>-0.05</v>
      </c>
    </row>
    <row r="2510" spans="1:7" hidden="1" x14ac:dyDescent="0.25">
      <c r="A2510" s="18">
        <v>41270.689120370371</v>
      </c>
      <c r="B2510" s="31">
        <v>628.5</v>
      </c>
      <c r="C2510" s="31">
        <v>-0.05</v>
      </c>
      <c r="G2510" s="28"/>
    </row>
    <row r="2511" spans="1:7" hidden="1" x14ac:dyDescent="0.25">
      <c r="A2511" s="18">
        <v>41270.696064814816</v>
      </c>
      <c r="B2511" s="31">
        <v>629</v>
      </c>
      <c r="C2511" s="31">
        <v>-0.04</v>
      </c>
    </row>
    <row r="2512" spans="1:7" hidden="1" x14ac:dyDescent="0.25">
      <c r="A2512" s="18">
        <v>41270.703009259254</v>
      </c>
      <c r="B2512" s="31">
        <v>629.28</v>
      </c>
      <c r="C2512" s="31">
        <v>-0.04</v>
      </c>
    </row>
    <row r="2513" spans="1:7" hidden="1" x14ac:dyDescent="0.25">
      <c r="A2513" s="18">
        <v>41270.709953703699</v>
      </c>
      <c r="B2513" s="31">
        <v>629.65</v>
      </c>
      <c r="C2513" s="31">
        <v>-0.04</v>
      </c>
    </row>
    <row r="2514" spans="1:7" hidden="1" x14ac:dyDescent="0.25">
      <c r="A2514" s="18">
        <v>41270.716898148145</v>
      </c>
      <c r="B2514" s="31">
        <v>629.9</v>
      </c>
      <c r="C2514" s="31">
        <v>-0.04</v>
      </c>
    </row>
    <row r="2515" spans="1:7" hidden="1" x14ac:dyDescent="0.25">
      <c r="A2515" s="18">
        <v>41270.72384259259</v>
      </c>
      <c r="B2515" s="31">
        <v>630.27</v>
      </c>
      <c r="C2515" s="31">
        <v>-0.05</v>
      </c>
    </row>
    <row r="2516" spans="1:7" hidden="1" x14ac:dyDescent="0.25">
      <c r="A2516" s="18">
        <v>41270.730787037035</v>
      </c>
      <c r="B2516" s="31">
        <v>630.71</v>
      </c>
      <c r="C2516" s="31">
        <v>-0.04</v>
      </c>
      <c r="G2516" s="28"/>
    </row>
    <row r="2517" spans="1:7" hidden="1" x14ac:dyDescent="0.25">
      <c r="A2517" s="18">
        <v>41270.73773148148</v>
      </c>
      <c r="B2517" s="31">
        <v>631.16999999999996</v>
      </c>
      <c r="C2517" s="31">
        <v>-0.04</v>
      </c>
    </row>
    <row r="2518" spans="1:7" hidden="1" x14ac:dyDescent="0.25">
      <c r="A2518" s="18">
        <v>41270.744675925926</v>
      </c>
      <c r="B2518" s="31">
        <v>631.59</v>
      </c>
      <c r="C2518" s="31">
        <v>-0.05</v>
      </c>
    </row>
    <row r="2519" spans="1:7" hidden="1" x14ac:dyDescent="0.25">
      <c r="A2519" s="18">
        <v>41270.751620370371</v>
      </c>
      <c r="B2519" s="31">
        <v>632.04</v>
      </c>
      <c r="C2519" s="31">
        <v>-0.05</v>
      </c>
    </row>
    <row r="2520" spans="1:7" hidden="1" x14ac:dyDescent="0.25">
      <c r="A2520" s="18">
        <v>41270.758564814816</v>
      </c>
      <c r="B2520" s="31">
        <v>630.04999999999995</v>
      </c>
      <c r="C2520" s="31">
        <v>-0.04</v>
      </c>
    </row>
    <row r="2521" spans="1:7" hidden="1" x14ac:dyDescent="0.25">
      <c r="A2521" s="18">
        <v>41270.765509259254</v>
      </c>
      <c r="B2521" s="31">
        <v>629.44000000000005</v>
      </c>
      <c r="C2521" s="31">
        <v>-0.04</v>
      </c>
    </row>
    <row r="2522" spans="1:7" hidden="1" x14ac:dyDescent="0.25">
      <c r="A2522" s="18">
        <v>41270.772453703699</v>
      </c>
      <c r="B2522" s="31">
        <v>629.6</v>
      </c>
      <c r="C2522" s="31">
        <v>-0.04</v>
      </c>
      <c r="G2522" s="28"/>
    </row>
    <row r="2523" spans="1:7" hidden="1" x14ac:dyDescent="0.25">
      <c r="A2523" s="18">
        <v>41270.779398148145</v>
      </c>
      <c r="B2523" s="31">
        <v>630.20000000000005</v>
      </c>
      <c r="C2523" s="31">
        <v>-0.04</v>
      </c>
    </row>
    <row r="2524" spans="1:7" hidden="1" x14ac:dyDescent="0.25">
      <c r="A2524" s="18">
        <v>41270.78634259259</v>
      </c>
      <c r="B2524" s="31">
        <v>630.86</v>
      </c>
      <c r="C2524" s="31">
        <v>-0.04</v>
      </c>
    </row>
    <row r="2525" spans="1:7" hidden="1" x14ac:dyDescent="0.25">
      <c r="A2525" s="18">
        <v>41270.793287037035</v>
      </c>
      <c r="B2525" s="31">
        <v>631.6</v>
      </c>
      <c r="C2525" s="31">
        <v>-0.04</v>
      </c>
    </row>
    <row r="2526" spans="1:7" hidden="1" x14ac:dyDescent="0.25">
      <c r="A2526" s="18">
        <v>41270.80023148148</v>
      </c>
      <c r="B2526" s="31">
        <v>632.39</v>
      </c>
      <c r="C2526" s="31">
        <v>-0.03</v>
      </c>
    </row>
    <row r="2527" spans="1:7" hidden="1" x14ac:dyDescent="0.25">
      <c r="A2527" s="18">
        <v>41270.807175925926</v>
      </c>
      <c r="B2527" s="31">
        <v>633.27</v>
      </c>
      <c r="C2527" s="31">
        <v>-0.04</v>
      </c>
    </row>
    <row r="2528" spans="1:7" hidden="1" x14ac:dyDescent="0.25">
      <c r="A2528" s="18">
        <v>41270.814120370371</v>
      </c>
      <c r="B2528" s="31">
        <v>634.25</v>
      </c>
      <c r="C2528" s="31">
        <v>-0.03</v>
      </c>
      <c r="G2528" s="28"/>
    </row>
    <row r="2529" spans="1:7" hidden="1" x14ac:dyDescent="0.25">
      <c r="A2529" s="18">
        <v>41270.821064814816</v>
      </c>
      <c r="B2529" s="31">
        <v>635.27</v>
      </c>
      <c r="C2529" s="31">
        <v>-0.04</v>
      </c>
    </row>
    <row r="2530" spans="1:7" hidden="1" x14ac:dyDescent="0.25">
      <c r="A2530" s="18">
        <v>41270.828009259254</v>
      </c>
      <c r="B2530" s="31">
        <v>636.28</v>
      </c>
      <c r="C2530" s="31">
        <v>-0.04</v>
      </c>
    </row>
    <row r="2531" spans="1:7" hidden="1" x14ac:dyDescent="0.25">
      <c r="A2531" s="18">
        <v>41270.834953703699</v>
      </c>
      <c r="B2531" s="31">
        <v>637.33000000000004</v>
      </c>
      <c r="C2531" s="31">
        <v>-0.04</v>
      </c>
    </row>
    <row r="2532" spans="1:7" hidden="1" x14ac:dyDescent="0.25">
      <c r="A2532" s="18">
        <v>41270.841898148145</v>
      </c>
      <c r="B2532" s="31">
        <v>638.39</v>
      </c>
      <c r="C2532" s="31">
        <v>-0.04</v>
      </c>
    </row>
    <row r="2533" spans="1:7" hidden="1" x14ac:dyDescent="0.25">
      <c r="A2533" s="18">
        <v>41270.84884259259</v>
      </c>
      <c r="B2533" s="31">
        <v>639.37</v>
      </c>
      <c r="C2533" s="31">
        <v>-0.04</v>
      </c>
    </row>
    <row r="2534" spans="1:7" hidden="1" x14ac:dyDescent="0.25">
      <c r="A2534" s="18">
        <v>41270.855787037035</v>
      </c>
      <c r="B2534" s="31">
        <v>640.38</v>
      </c>
      <c r="C2534" s="31">
        <v>-0.03</v>
      </c>
      <c r="G2534" s="28"/>
    </row>
    <row r="2535" spans="1:7" hidden="1" x14ac:dyDescent="0.25">
      <c r="A2535" s="18">
        <v>41270.86273148148</v>
      </c>
      <c r="B2535" s="31">
        <v>641.36</v>
      </c>
      <c r="C2535" s="31">
        <v>-0.03</v>
      </c>
    </row>
    <row r="2536" spans="1:7" hidden="1" x14ac:dyDescent="0.25">
      <c r="A2536" s="18">
        <v>41270.869675925926</v>
      </c>
      <c r="B2536" s="31">
        <v>642.51</v>
      </c>
      <c r="C2536" s="31">
        <v>-0.03</v>
      </c>
    </row>
    <row r="2537" spans="1:7" hidden="1" x14ac:dyDescent="0.25">
      <c r="A2537" s="18">
        <v>41270.876620370371</v>
      </c>
      <c r="B2537" s="31">
        <v>643.61</v>
      </c>
      <c r="C2537" s="31">
        <v>-0.04</v>
      </c>
    </row>
    <row r="2538" spans="1:7" hidden="1" x14ac:dyDescent="0.25">
      <c r="A2538" s="18">
        <v>41270.883564814816</v>
      </c>
      <c r="B2538" s="31">
        <v>644.82000000000005</v>
      </c>
      <c r="C2538" s="31">
        <v>-0.04</v>
      </c>
    </row>
    <row r="2539" spans="1:7" hidden="1" x14ac:dyDescent="0.25">
      <c r="A2539" s="18">
        <v>41270.890509259254</v>
      </c>
      <c r="B2539" s="31">
        <v>646.02</v>
      </c>
      <c r="C2539" s="31">
        <v>-0.04</v>
      </c>
    </row>
    <row r="2540" spans="1:7" hidden="1" x14ac:dyDescent="0.25">
      <c r="A2540" s="18">
        <v>41270.897453703699</v>
      </c>
      <c r="B2540" s="31">
        <v>647.13</v>
      </c>
      <c r="C2540" s="31">
        <v>-0.03</v>
      </c>
      <c r="G2540" s="28"/>
    </row>
    <row r="2541" spans="1:7" hidden="1" x14ac:dyDescent="0.25">
      <c r="A2541" s="18">
        <v>41270.904398148145</v>
      </c>
      <c r="B2541" s="31">
        <v>648.14</v>
      </c>
      <c r="C2541" s="31">
        <v>-0.03</v>
      </c>
    </row>
    <row r="2542" spans="1:7" hidden="1" x14ac:dyDescent="0.25">
      <c r="A2542" s="18">
        <v>41270.91134259259</v>
      </c>
      <c r="B2542" s="31">
        <v>649.30999999999995</v>
      </c>
      <c r="C2542" s="31">
        <v>-0.04</v>
      </c>
    </row>
    <row r="2543" spans="1:7" hidden="1" x14ac:dyDescent="0.25">
      <c r="A2543" s="18">
        <v>41270.918287037035</v>
      </c>
      <c r="B2543" s="31">
        <v>650.47</v>
      </c>
      <c r="C2543" s="31">
        <v>-0.04</v>
      </c>
    </row>
    <row r="2544" spans="1:7" hidden="1" x14ac:dyDescent="0.25">
      <c r="A2544" s="18">
        <v>41270.92523148148</v>
      </c>
      <c r="B2544" s="31">
        <v>651.46</v>
      </c>
      <c r="C2544" s="31">
        <v>-0.04</v>
      </c>
    </row>
    <row r="2545" spans="1:7" hidden="1" x14ac:dyDescent="0.25">
      <c r="A2545" s="18">
        <v>41270.932175925926</v>
      </c>
      <c r="B2545" s="31">
        <v>652.53</v>
      </c>
      <c r="C2545" s="31">
        <v>-0.04</v>
      </c>
    </row>
    <row r="2546" spans="1:7" hidden="1" x14ac:dyDescent="0.25">
      <c r="A2546" s="18">
        <v>41270.939120370371</v>
      </c>
      <c r="B2546" s="31">
        <v>653.66999999999996</v>
      </c>
      <c r="C2546" s="31">
        <v>-0.03</v>
      </c>
      <c r="G2546" s="28"/>
    </row>
    <row r="2547" spans="1:7" hidden="1" x14ac:dyDescent="0.25">
      <c r="A2547" s="18">
        <v>41270.946064814816</v>
      </c>
      <c r="B2547" s="31">
        <v>654.66999999999996</v>
      </c>
      <c r="C2547" s="31">
        <v>-0.04</v>
      </c>
    </row>
    <row r="2548" spans="1:7" hidden="1" x14ac:dyDescent="0.25">
      <c r="A2548" s="18">
        <v>41270.953009259254</v>
      </c>
      <c r="B2548" s="31">
        <v>655.89</v>
      </c>
      <c r="C2548" s="31">
        <v>-0.04</v>
      </c>
    </row>
    <row r="2549" spans="1:7" hidden="1" x14ac:dyDescent="0.25">
      <c r="A2549" s="18">
        <v>41270.959953703699</v>
      </c>
      <c r="B2549" s="31">
        <v>657</v>
      </c>
      <c r="C2549" s="31">
        <v>-0.03</v>
      </c>
    </row>
    <row r="2550" spans="1:7" hidden="1" x14ac:dyDescent="0.25">
      <c r="A2550" s="18">
        <v>41270.966898148145</v>
      </c>
      <c r="B2550" s="31">
        <v>657.92</v>
      </c>
      <c r="C2550" s="31">
        <v>-0.04</v>
      </c>
    </row>
    <row r="2551" spans="1:7" hidden="1" x14ac:dyDescent="0.25">
      <c r="A2551" s="18">
        <v>41270.97384259259</v>
      </c>
      <c r="B2551" s="31">
        <v>658.91</v>
      </c>
      <c r="C2551" s="31">
        <v>-0.04</v>
      </c>
    </row>
    <row r="2552" spans="1:7" hidden="1" x14ac:dyDescent="0.25">
      <c r="A2552" s="18">
        <v>41270.980787037035</v>
      </c>
      <c r="B2552" s="31">
        <v>659.54</v>
      </c>
      <c r="C2552" s="31">
        <v>-0.03</v>
      </c>
      <c r="G2552" s="28"/>
    </row>
    <row r="2553" spans="1:7" hidden="1" x14ac:dyDescent="0.25">
      <c r="A2553" s="18">
        <v>41270.98773148148</v>
      </c>
      <c r="B2553" s="31">
        <v>660.71</v>
      </c>
      <c r="C2553" s="31">
        <v>-0.04</v>
      </c>
    </row>
    <row r="2554" spans="1:7" hidden="1" x14ac:dyDescent="0.25">
      <c r="A2554" s="18">
        <v>41270.994675925926</v>
      </c>
      <c r="B2554" s="31">
        <v>661.71</v>
      </c>
      <c r="C2554" s="31">
        <v>-0.03</v>
      </c>
    </row>
    <row r="2555" spans="1:7" hidden="1" x14ac:dyDescent="0.25">
      <c r="A2555" s="18">
        <v>41271.001620370371</v>
      </c>
      <c r="B2555" s="31">
        <v>662.74</v>
      </c>
      <c r="C2555" s="31">
        <v>-0.04</v>
      </c>
    </row>
    <row r="2556" spans="1:7" hidden="1" x14ac:dyDescent="0.25">
      <c r="A2556" s="18">
        <v>41271.008564814816</v>
      </c>
      <c r="B2556" s="31">
        <v>663.66</v>
      </c>
      <c r="C2556" s="31">
        <v>-0.04</v>
      </c>
    </row>
    <row r="2557" spans="1:7" hidden="1" x14ac:dyDescent="0.25">
      <c r="A2557" s="18">
        <v>41271.015509259254</v>
      </c>
      <c r="B2557" s="31">
        <v>664.71</v>
      </c>
      <c r="C2557" s="31">
        <v>-0.04</v>
      </c>
    </row>
    <row r="2558" spans="1:7" hidden="1" x14ac:dyDescent="0.25">
      <c r="A2558" s="18">
        <v>41271.022453703699</v>
      </c>
      <c r="B2558" s="31">
        <v>665.74</v>
      </c>
      <c r="C2558" s="31">
        <v>-0.05</v>
      </c>
      <c r="G2558" s="28"/>
    </row>
    <row r="2559" spans="1:7" hidden="1" x14ac:dyDescent="0.25">
      <c r="A2559" s="18">
        <v>41271.029398148145</v>
      </c>
      <c r="B2559" s="31">
        <v>666.65</v>
      </c>
      <c r="C2559" s="31">
        <v>-0.04</v>
      </c>
    </row>
    <row r="2560" spans="1:7" hidden="1" x14ac:dyDescent="0.25">
      <c r="A2560" s="18">
        <v>41271.03634259259</v>
      </c>
      <c r="B2560" s="31">
        <v>667.51</v>
      </c>
      <c r="C2560" s="31">
        <v>-0.04</v>
      </c>
    </row>
    <row r="2561" spans="1:7" hidden="1" x14ac:dyDescent="0.25">
      <c r="A2561" s="18">
        <v>41271.043287037035</v>
      </c>
      <c r="B2561" s="31">
        <v>668.45</v>
      </c>
      <c r="C2561" s="31">
        <v>-0.04</v>
      </c>
    </row>
    <row r="2562" spans="1:7" hidden="1" x14ac:dyDescent="0.25">
      <c r="A2562" s="18">
        <v>41271.05023148148</v>
      </c>
      <c r="B2562" s="31">
        <v>669.48</v>
      </c>
      <c r="C2562" s="31">
        <v>-0.04</v>
      </c>
    </row>
    <row r="2563" spans="1:7" hidden="1" x14ac:dyDescent="0.25">
      <c r="A2563" s="18">
        <v>41271.057175925926</v>
      </c>
      <c r="B2563" s="31">
        <v>670.6</v>
      </c>
      <c r="C2563" s="31">
        <v>-0.04</v>
      </c>
    </row>
    <row r="2564" spans="1:7" hidden="1" x14ac:dyDescent="0.25">
      <c r="A2564" s="18">
        <v>41271.064120370371</v>
      </c>
      <c r="B2564" s="31">
        <v>671.59</v>
      </c>
      <c r="C2564" s="31">
        <v>-0.05</v>
      </c>
      <c r="G2564" s="28"/>
    </row>
    <row r="2565" spans="1:7" hidden="1" x14ac:dyDescent="0.25">
      <c r="A2565" s="18">
        <v>41271.071064814816</v>
      </c>
      <c r="B2565" s="31">
        <v>672.53</v>
      </c>
      <c r="C2565" s="31">
        <v>-0.04</v>
      </c>
    </row>
    <row r="2566" spans="1:7" hidden="1" x14ac:dyDescent="0.25">
      <c r="A2566" s="18">
        <v>41271.078009259254</v>
      </c>
      <c r="B2566" s="31">
        <v>673.1</v>
      </c>
      <c r="C2566" s="31">
        <v>-0.04</v>
      </c>
    </row>
    <row r="2567" spans="1:7" hidden="1" x14ac:dyDescent="0.25">
      <c r="A2567" s="18">
        <v>41271.084953703699</v>
      </c>
      <c r="B2567" s="31">
        <v>673.53</v>
      </c>
      <c r="C2567" s="31">
        <v>-0.05</v>
      </c>
    </row>
    <row r="2568" spans="1:7" hidden="1" x14ac:dyDescent="0.25">
      <c r="A2568" s="18">
        <v>41271.091898148145</v>
      </c>
      <c r="B2568" s="31">
        <v>674.21</v>
      </c>
      <c r="C2568" s="31">
        <v>-0.05</v>
      </c>
    </row>
    <row r="2569" spans="1:7" hidden="1" x14ac:dyDescent="0.25">
      <c r="A2569" s="18">
        <v>41271.09884259259</v>
      </c>
      <c r="B2569" s="31">
        <v>675.17</v>
      </c>
      <c r="C2569" s="31">
        <v>-0.06</v>
      </c>
    </row>
    <row r="2570" spans="1:7" hidden="1" x14ac:dyDescent="0.25">
      <c r="A2570" s="18">
        <v>41271.105787037035</v>
      </c>
      <c r="B2570" s="31">
        <v>675.75</v>
      </c>
      <c r="C2570" s="31">
        <v>-0.05</v>
      </c>
      <c r="G2570" s="28"/>
    </row>
    <row r="2571" spans="1:7" hidden="1" x14ac:dyDescent="0.25">
      <c r="A2571" s="18">
        <v>41271.11273148148</v>
      </c>
      <c r="B2571" s="31">
        <v>676.83</v>
      </c>
      <c r="C2571" s="31">
        <v>-0.06</v>
      </c>
    </row>
    <row r="2572" spans="1:7" hidden="1" x14ac:dyDescent="0.25">
      <c r="A2572" s="18">
        <v>41271.119675925926</v>
      </c>
      <c r="B2572" s="31">
        <v>677.8</v>
      </c>
      <c r="C2572" s="31">
        <v>-0.05</v>
      </c>
    </row>
    <row r="2573" spans="1:7" hidden="1" x14ac:dyDescent="0.25">
      <c r="A2573" s="18">
        <v>41271.126620370371</v>
      </c>
      <c r="B2573" s="31">
        <v>678.88</v>
      </c>
      <c r="C2573" s="31">
        <v>-0.05</v>
      </c>
    </row>
    <row r="2574" spans="1:7" hidden="1" x14ac:dyDescent="0.25">
      <c r="A2574" s="18">
        <v>41271.133564814816</v>
      </c>
      <c r="B2574" s="31">
        <v>679.96</v>
      </c>
      <c r="C2574" s="31">
        <v>-0.06</v>
      </c>
    </row>
    <row r="2575" spans="1:7" hidden="1" x14ac:dyDescent="0.25">
      <c r="A2575" s="18">
        <v>41271.140509259254</v>
      </c>
      <c r="B2575" s="31">
        <v>681.04</v>
      </c>
      <c r="C2575" s="31">
        <v>-0.06</v>
      </c>
    </row>
    <row r="2576" spans="1:7" hidden="1" x14ac:dyDescent="0.25">
      <c r="A2576" s="18">
        <v>41271.147453703699</v>
      </c>
      <c r="B2576" s="31">
        <v>682.29</v>
      </c>
      <c r="C2576" s="31">
        <v>-0.06</v>
      </c>
      <c r="G2576" s="28"/>
    </row>
    <row r="2577" spans="1:7" hidden="1" x14ac:dyDescent="0.25">
      <c r="A2577" s="18">
        <v>41271.154398148145</v>
      </c>
      <c r="B2577" s="31">
        <v>683.44</v>
      </c>
      <c r="C2577" s="31">
        <v>-0.06</v>
      </c>
    </row>
    <row r="2578" spans="1:7" hidden="1" x14ac:dyDescent="0.25">
      <c r="A2578" s="18">
        <v>41271.16134259259</v>
      </c>
      <c r="B2578" s="31">
        <v>684.84</v>
      </c>
      <c r="C2578" s="31">
        <v>-0.06</v>
      </c>
    </row>
    <row r="2579" spans="1:7" hidden="1" x14ac:dyDescent="0.25">
      <c r="A2579" s="18">
        <v>41271.168287037035</v>
      </c>
      <c r="B2579" s="31">
        <v>686.04</v>
      </c>
      <c r="C2579" s="31">
        <v>-0.06</v>
      </c>
    </row>
    <row r="2580" spans="1:7" hidden="1" x14ac:dyDescent="0.25">
      <c r="A2580" s="18">
        <v>41271.17523148148</v>
      </c>
      <c r="B2580" s="31">
        <v>687.16</v>
      </c>
      <c r="C2580" s="31">
        <v>-0.06</v>
      </c>
    </row>
    <row r="2581" spans="1:7" hidden="1" x14ac:dyDescent="0.25">
      <c r="A2581" s="18">
        <v>41271.182175925926</v>
      </c>
      <c r="B2581" s="31">
        <v>688.43</v>
      </c>
      <c r="C2581" s="31">
        <v>-7.0000000000000007E-2</v>
      </c>
    </row>
    <row r="2582" spans="1:7" hidden="1" x14ac:dyDescent="0.25">
      <c r="A2582" s="18">
        <v>41271.189120370371</v>
      </c>
      <c r="B2582" s="31">
        <v>689.6</v>
      </c>
      <c r="C2582" s="31">
        <v>-0.08</v>
      </c>
      <c r="G2582" s="28"/>
    </row>
    <row r="2583" spans="1:7" hidden="1" x14ac:dyDescent="0.25">
      <c r="A2583" s="18">
        <v>41271.196064814816</v>
      </c>
      <c r="B2583" s="31">
        <v>690.64</v>
      </c>
      <c r="C2583" s="31">
        <v>-0.08</v>
      </c>
    </row>
    <row r="2584" spans="1:7" hidden="1" x14ac:dyDescent="0.25">
      <c r="A2584" s="18">
        <v>41271.203009259254</v>
      </c>
      <c r="B2584" s="31">
        <v>691.91</v>
      </c>
      <c r="C2584" s="31">
        <v>-0.08</v>
      </c>
    </row>
    <row r="2585" spans="1:7" hidden="1" x14ac:dyDescent="0.25">
      <c r="A2585" s="18">
        <v>41271.209953703699</v>
      </c>
      <c r="B2585" s="31">
        <v>693</v>
      </c>
      <c r="C2585" s="31">
        <v>-0.08</v>
      </c>
    </row>
    <row r="2586" spans="1:7" hidden="1" x14ac:dyDescent="0.25">
      <c r="A2586" s="18">
        <v>41271.216898148145</v>
      </c>
      <c r="B2586" s="31">
        <v>694.08</v>
      </c>
      <c r="C2586" s="31">
        <v>-0.08</v>
      </c>
    </row>
    <row r="2587" spans="1:7" hidden="1" x14ac:dyDescent="0.25">
      <c r="A2587" s="18">
        <v>41271.22384259259</v>
      </c>
      <c r="B2587" s="31">
        <v>695.02</v>
      </c>
      <c r="C2587" s="31">
        <v>-0.08</v>
      </c>
    </row>
    <row r="2588" spans="1:7" hidden="1" x14ac:dyDescent="0.25">
      <c r="A2588" s="18">
        <v>41271.230787037035</v>
      </c>
      <c r="B2588" s="31">
        <v>695.79</v>
      </c>
      <c r="C2588" s="31">
        <v>-0.08</v>
      </c>
      <c r="G2588" s="28"/>
    </row>
    <row r="2589" spans="1:7" hidden="1" x14ac:dyDescent="0.25">
      <c r="A2589" s="18">
        <v>41271.23773148148</v>
      </c>
      <c r="B2589" s="31">
        <v>696.56</v>
      </c>
      <c r="C2589" s="31">
        <v>-0.08</v>
      </c>
    </row>
    <row r="2590" spans="1:7" hidden="1" x14ac:dyDescent="0.25">
      <c r="A2590" s="18">
        <v>41271.244675925926</v>
      </c>
      <c r="B2590" s="31">
        <v>697.22</v>
      </c>
      <c r="C2590" s="31">
        <v>-0.09</v>
      </c>
    </row>
    <row r="2591" spans="1:7" hidden="1" x14ac:dyDescent="0.25">
      <c r="A2591" s="18">
        <v>41271.251620370371</v>
      </c>
      <c r="B2591" s="31">
        <v>697.75</v>
      </c>
      <c r="C2591" s="31">
        <v>-0.09</v>
      </c>
    </row>
    <row r="2592" spans="1:7" hidden="1" x14ac:dyDescent="0.25">
      <c r="A2592" s="18">
        <v>41271.258564814816</v>
      </c>
      <c r="B2592" s="31">
        <v>698.08</v>
      </c>
      <c r="C2592" s="31">
        <v>-0.09</v>
      </c>
    </row>
    <row r="2593" spans="1:7" hidden="1" x14ac:dyDescent="0.25">
      <c r="A2593" s="18">
        <v>41271.265509259254</v>
      </c>
      <c r="B2593" s="31">
        <v>698.58</v>
      </c>
      <c r="C2593" s="31">
        <v>-0.09</v>
      </c>
    </row>
    <row r="2594" spans="1:7" hidden="1" x14ac:dyDescent="0.25">
      <c r="A2594" s="18">
        <v>41271.272453703699</v>
      </c>
      <c r="B2594" s="31">
        <v>698.89</v>
      </c>
      <c r="C2594" s="31">
        <v>-0.1</v>
      </c>
      <c r="G2594" s="28"/>
    </row>
    <row r="2595" spans="1:7" hidden="1" x14ac:dyDescent="0.25">
      <c r="A2595" s="18">
        <v>41271.279398148145</v>
      </c>
      <c r="B2595" s="31">
        <v>699.02</v>
      </c>
      <c r="C2595" s="31">
        <v>-0.09</v>
      </c>
    </row>
    <row r="2596" spans="1:7" hidden="1" x14ac:dyDescent="0.25">
      <c r="A2596" s="18">
        <v>41271.28634259259</v>
      </c>
      <c r="B2596" s="31">
        <v>698.69</v>
      </c>
      <c r="C2596" s="31">
        <v>-0.1</v>
      </c>
    </row>
    <row r="2597" spans="1:7" hidden="1" x14ac:dyDescent="0.25">
      <c r="A2597" s="18">
        <v>41271.293287037035</v>
      </c>
      <c r="B2597" s="31">
        <v>698.51</v>
      </c>
      <c r="C2597" s="31">
        <v>-0.11</v>
      </c>
    </row>
    <row r="2598" spans="1:7" hidden="1" x14ac:dyDescent="0.25">
      <c r="A2598" s="18">
        <v>41271.30023148148</v>
      </c>
      <c r="B2598" s="31">
        <v>697.87</v>
      </c>
      <c r="C2598" s="31">
        <v>-0.1</v>
      </c>
    </row>
    <row r="2599" spans="1:7" hidden="1" x14ac:dyDescent="0.25">
      <c r="A2599" s="18">
        <v>41271.307175925926</v>
      </c>
      <c r="B2599" s="31">
        <v>697.34</v>
      </c>
      <c r="C2599" s="31">
        <v>-0.1</v>
      </c>
    </row>
    <row r="2600" spans="1:7" hidden="1" x14ac:dyDescent="0.25">
      <c r="A2600" s="18">
        <v>41271.314120370371</v>
      </c>
      <c r="B2600" s="31">
        <v>695.96</v>
      </c>
      <c r="C2600" s="31">
        <v>-0.1</v>
      </c>
      <c r="G2600" s="28"/>
    </row>
    <row r="2601" spans="1:7" hidden="1" x14ac:dyDescent="0.25">
      <c r="A2601" s="18">
        <v>41271.321064814816</v>
      </c>
      <c r="B2601" s="31">
        <v>692.72</v>
      </c>
      <c r="C2601" s="31">
        <v>-0.11</v>
      </c>
    </row>
    <row r="2602" spans="1:7" hidden="1" x14ac:dyDescent="0.25">
      <c r="A2602" s="18">
        <v>41271.328009259254</v>
      </c>
      <c r="B2602" s="31">
        <v>690.25</v>
      </c>
      <c r="C2602" s="31">
        <v>-0.1</v>
      </c>
    </row>
    <row r="2603" spans="1:7" hidden="1" x14ac:dyDescent="0.25">
      <c r="A2603" s="18">
        <v>41271.334953703699</v>
      </c>
      <c r="B2603" s="31">
        <v>691.17</v>
      </c>
      <c r="C2603" s="31">
        <v>-0.11</v>
      </c>
    </row>
    <row r="2604" spans="1:7" hidden="1" x14ac:dyDescent="0.25">
      <c r="A2604" s="18">
        <v>41271.341898148145</v>
      </c>
      <c r="B2604" s="31">
        <v>692.02</v>
      </c>
      <c r="C2604" s="31">
        <v>-0.11</v>
      </c>
    </row>
    <row r="2605" spans="1:7" hidden="1" x14ac:dyDescent="0.25">
      <c r="A2605" s="18">
        <v>41271.34884259259</v>
      </c>
      <c r="B2605" s="31">
        <v>692.79</v>
      </c>
      <c r="C2605" s="31">
        <v>-0.12</v>
      </c>
    </row>
    <row r="2606" spans="1:7" hidden="1" x14ac:dyDescent="0.25">
      <c r="A2606" s="18">
        <v>41271.355787037035</v>
      </c>
      <c r="B2606" s="31">
        <v>693.07</v>
      </c>
      <c r="C2606" s="31">
        <v>-0.12</v>
      </c>
      <c r="G2606" s="28"/>
    </row>
    <row r="2607" spans="1:7" hidden="1" x14ac:dyDescent="0.25">
      <c r="A2607" s="18">
        <v>41271.36273148148</v>
      </c>
      <c r="B2607" s="31">
        <v>692.94</v>
      </c>
      <c r="C2607" s="31">
        <v>-0.11</v>
      </c>
    </row>
    <row r="2608" spans="1:7" hidden="1" x14ac:dyDescent="0.25">
      <c r="A2608" s="18">
        <v>41271.369675925926</v>
      </c>
      <c r="B2608" s="31">
        <v>692.49</v>
      </c>
      <c r="C2608" s="31">
        <v>-0.11</v>
      </c>
    </row>
    <row r="2609" spans="1:7" hidden="1" x14ac:dyDescent="0.25">
      <c r="A2609" s="18">
        <v>41271.376620370371</v>
      </c>
      <c r="B2609" s="31">
        <v>691.33</v>
      </c>
      <c r="C2609" s="31">
        <v>-0.12</v>
      </c>
    </row>
    <row r="2610" spans="1:7" hidden="1" x14ac:dyDescent="0.25">
      <c r="A2610" s="18">
        <v>41271.383564814816</v>
      </c>
      <c r="B2610" s="31">
        <v>20.58</v>
      </c>
      <c r="C2610" s="31">
        <v>-0.12</v>
      </c>
    </row>
    <row r="2611" spans="1:7" hidden="1" x14ac:dyDescent="0.25">
      <c r="A2611" s="18">
        <v>41271.390509259254</v>
      </c>
      <c r="B2611" s="31">
        <v>19.71</v>
      </c>
      <c r="C2611" s="31">
        <v>-0.12</v>
      </c>
    </row>
    <row r="2612" spans="1:7" hidden="1" x14ac:dyDescent="0.25">
      <c r="A2612" s="18">
        <v>41271.397453703699</v>
      </c>
      <c r="B2612" s="31">
        <v>19.66</v>
      </c>
      <c r="C2612" s="31">
        <v>-0.13</v>
      </c>
      <c r="G2612" s="28"/>
    </row>
    <row r="2613" spans="1:7" hidden="1" x14ac:dyDescent="0.25">
      <c r="A2613" s="18">
        <v>41271.404398148145</v>
      </c>
      <c r="B2613" s="31">
        <v>20.010000000000002</v>
      </c>
      <c r="C2613" s="31">
        <v>-0.15</v>
      </c>
    </row>
    <row r="2614" spans="1:7" hidden="1" x14ac:dyDescent="0.25">
      <c r="A2614" s="18">
        <v>41271.41134259259</v>
      </c>
      <c r="B2614" s="31">
        <v>19.82</v>
      </c>
      <c r="C2614" s="31">
        <v>-0.13</v>
      </c>
    </row>
    <row r="2615" spans="1:7" hidden="1" x14ac:dyDescent="0.25">
      <c r="A2615" s="18">
        <v>41271.418287037035</v>
      </c>
      <c r="B2615" s="31">
        <v>19.64</v>
      </c>
      <c r="C2615" s="31">
        <v>-0.14000000000000001</v>
      </c>
    </row>
    <row r="2616" spans="1:7" hidden="1" x14ac:dyDescent="0.25">
      <c r="A2616" s="18">
        <v>41271.42523148148</v>
      </c>
      <c r="B2616" s="31">
        <v>19.52</v>
      </c>
      <c r="C2616" s="31">
        <v>-0.13</v>
      </c>
    </row>
    <row r="2617" spans="1:7" hidden="1" x14ac:dyDescent="0.25">
      <c r="A2617" s="18">
        <v>41271.432175925926</v>
      </c>
      <c r="B2617" s="31">
        <v>19.350000000000001</v>
      </c>
      <c r="C2617" s="31">
        <v>-0.13</v>
      </c>
    </row>
    <row r="2618" spans="1:7" hidden="1" x14ac:dyDescent="0.25">
      <c r="A2618" s="18">
        <v>41271.439120370371</v>
      </c>
      <c r="B2618" s="31">
        <v>19.29</v>
      </c>
      <c r="C2618" s="31">
        <v>-0.15</v>
      </c>
      <c r="G2618" s="28"/>
    </row>
    <row r="2619" spans="1:7" hidden="1" x14ac:dyDescent="0.25">
      <c r="A2619" s="18">
        <v>41271.446064814816</v>
      </c>
      <c r="B2619" s="31">
        <v>19.2</v>
      </c>
      <c r="C2619" s="31">
        <v>-0.15</v>
      </c>
    </row>
    <row r="2620" spans="1:7" hidden="1" x14ac:dyDescent="0.25">
      <c r="A2620" s="18">
        <v>41271.453009259254</v>
      </c>
      <c r="B2620" s="31">
        <v>18.670000000000002</v>
      </c>
      <c r="C2620" s="31">
        <v>-0.15</v>
      </c>
    </row>
    <row r="2621" spans="1:7" hidden="1" x14ac:dyDescent="0.25">
      <c r="A2621" s="18">
        <v>41271.459953703699</v>
      </c>
      <c r="B2621" s="31">
        <v>18.57</v>
      </c>
      <c r="C2621" s="31">
        <v>-0.16</v>
      </c>
    </row>
    <row r="2622" spans="1:7" hidden="1" x14ac:dyDescent="0.25">
      <c r="A2622" s="18">
        <v>41271.466898148145</v>
      </c>
      <c r="B2622" s="31">
        <v>18.27</v>
      </c>
      <c r="C2622" s="31">
        <v>-0.15</v>
      </c>
    </row>
    <row r="2623" spans="1:7" hidden="1" x14ac:dyDescent="0.25">
      <c r="A2623" s="18">
        <v>41271.47384259259</v>
      </c>
      <c r="B2623" s="31">
        <v>18.190000000000001</v>
      </c>
      <c r="C2623" s="31">
        <v>-0.16</v>
      </c>
    </row>
    <row r="2624" spans="1:7" hidden="1" x14ac:dyDescent="0.25">
      <c r="A2624" s="18">
        <v>41271.480787037035</v>
      </c>
      <c r="B2624" s="31">
        <v>18.03</v>
      </c>
      <c r="C2624" s="31">
        <v>-0.16</v>
      </c>
      <c r="G2624" s="28"/>
    </row>
    <row r="2625" spans="1:7" hidden="1" x14ac:dyDescent="0.25">
      <c r="A2625" s="18">
        <v>41271.48773148148</v>
      </c>
      <c r="B2625" s="31">
        <v>17.87</v>
      </c>
      <c r="C2625" s="31">
        <v>-0.17</v>
      </c>
    </row>
    <row r="2626" spans="1:7" hidden="1" x14ac:dyDescent="0.25">
      <c r="A2626" s="18">
        <v>41271.494675925926</v>
      </c>
      <c r="B2626" s="31">
        <v>17.37</v>
      </c>
      <c r="C2626" s="31">
        <v>-0.17</v>
      </c>
    </row>
    <row r="2627" spans="1:7" hidden="1" x14ac:dyDescent="0.25">
      <c r="A2627" s="18">
        <v>41271.501620370371</v>
      </c>
      <c r="B2627" s="31">
        <v>17.39</v>
      </c>
      <c r="C2627" s="31">
        <v>-0.17</v>
      </c>
    </row>
    <row r="2628" spans="1:7" hidden="1" x14ac:dyDescent="0.25">
      <c r="A2628" s="18">
        <v>41271.508564814816</v>
      </c>
      <c r="B2628" s="31">
        <v>17.28</v>
      </c>
      <c r="C2628" s="31">
        <v>-0.16</v>
      </c>
    </row>
    <row r="2629" spans="1:7" hidden="1" x14ac:dyDescent="0.25">
      <c r="A2629" s="18">
        <v>41271.515509259254</v>
      </c>
      <c r="B2629" s="31">
        <v>16.88</v>
      </c>
      <c r="C2629" s="31">
        <v>-0.17</v>
      </c>
    </row>
    <row r="2630" spans="1:7" hidden="1" x14ac:dyDescent="0.25">
      <c r="A2630" s="18">
        <v>41271.522453703699</v>
      </c>
      <c r="B2630" s="31">
        <v>17.440000000000001</v>
      </c>
      <c r="C2630" s="31">
        <v>-0.17</v>
      </c>
      <c r="G2630" s="28"/>
    </row>
    <row r="2631" spans="1:7" hidden="1" x14ac:dyDescent="0.25">
      <c r="A2631" s="18">
        <v>41271.529398148145</v>
      </c>
      <c r="B2631" s="31">
        <v>17.16</v>
      </c>
      <c r="C2631" s="31">
        <v>-0.17</v>
      </c>
    </row>
    <row r="2632" spans="1:7" hidden="1" x14ac:dyDescent="0.25">
      <c r="A2632" s="18">
        <v>41271.53634259259</v>
      </c>
      <c r="B2632" s="31">
        <v>16.82</v>
      </c>
      <c r="C2632" s="31">
        <v>-0.17</v>
      </c>
    </row>
    <row r="2633" spans="1:7" hidden="1" x14ac:dyDescent="0.25">
      <c r="A2633" s="18">
        <v>41271.543287037035</v>
      </c>
      <c r="B2633" s="31">
        <v>16.86</v>
      </c>
      <c r="C2633" s="31">
        <v>-0.18</v>
      </c>
    </row>
    <row r="2634" spans="1:7" hidden="1" x14ac:dyDescent="0.25">
      <c r="A2634" s="18">
        <v>41271.55023148148</v>
      </c>
      <c r="B2634" s="31">
        <v>16.86</v>
      </c>
      <c r="C2634" s="31">
        <v>-0.18</v>
      </c>
    </row>
    <row r="2635" spans="1:7" hidden="1" x14ac:dyDescent="0.25">
      <c r="A2635" s="18">
        <v>41271.557175925926</v>
      </c>
      <c r="B2635" s="31">
        <v>16.68</v>
      </c>
      <c r="C2635" s="31">
        <v>-0.19</v>
      </c>
    </row>
    <row r="2636" spans="1:7" hidden="1" x14ac:dyDescent="0.25">
      <c r="A2636" s="18">
        <v>41271.564120370371</v>
      </c>
      <c r="B2636" s="31">
        <v>15.79</v>
      </c>
      <c r="C2636" s="31">
        <v>-0.18</v>
      </c>
      <c r="G2636" s="28"/>
    </row>
    <row r="2637" spans="1:7" hidden="1" x14ac:dyDescent="0.25">
      <c r="A2637" s="18">
        <v>41271.571064814816</v>
      </c>
      <c r="B2637" s="31">
        <v>15.55</v>
      </c>
      <c r="C2637" s="31">
        <v>-0.19</v>
      </c>
    </row>
    <row r="2638" spans="1:7" hidden="1" x14ac:dyDescent="0.25">
      <c r="A2638" s="18">
        <v>41271.578009259254</v>
      </c>
      <c r="B2638" s="31">
        <v>15.57</v>
      </c>
      <c r="C2638" s="31">
        <v>-0.19</v>
      </c>
    </row>
    <row r="2639" spans="1:7" hidden="1" x14ac:dyDescent="0.25">
      <c r="A2639" s="18">
        <v>41271.584953703699</v>
      </c>
      <c r="B2639" s="31">
        <v>15.53</v>
      </c>
      <c r="C2639" s="31">
        <v>-0.19</v>
      </c>
    </row>
    <row r="2640" spans="1:7" hidden="1" x14ac:dyDescent="0.25">
      <c r="A2640" s="18">
        <v>41271.591898148145</v>
      </c>
      <c r="B2640" s="31">
        <v>15.47</v>
      </c>
      <c r="C2640" s="31">
        <v>-0.2</v>
      </c>
    </row>
    <row r="2641" spans="1:7" hidden="1" x14ac:dyDescent="0.25">
      <c r="A2641" s="18">
        <v>41271.59884259259</v>
      </c>
      <c r="B2641" s="31">
        <v>15.47</v>
      </c>
      <c r="C2641" s="31">
        <v>-0.2</v>
      </c>
    </row>
    <row r="2642" spans="1:7" hidden="1" x14ac:dyDescent="0.25">
      <c r="A2642" s="18">
        <v>41271.605787037035</v>
      </c>
      <c r="B2642" s="31">
        <v>15.44</v>
      </c>
      <c r="C2642" s="31">
        <v>-0.2</v>
      </c>
      <c r="G2642" s="28"/>
    </row>
    <row r="2643" spans="1:7" hidden="1" x14ac:dyDescent="0.25">
      <c r="A2643" s="18">
        <v>41271.61273148148</v>
      </c>
      <c r="B2643" s="31">
        <v>15.29</v>
      </c>
      <c r="C2643" s="31">
        <v>-0.21</v>
      </c>
    </row>
    <row r="2644" spans="1:7" hidden="1" x14ac:dyDescent="0.25">
      <c r="A2644" s="18">
        <v>41271.619675925926</v>
      </c>
      <c r="B2644" s="31">
        <v>14.72</v>
      </c>
      <c r="C2644" s="31">
        <v>-0.2</v>
      </c>
    </row>
    <row r="2645" spans="1:7" hidden="1" x14ac:dyDescent="0.25">
      <c r="A2645" s="18">
        <v>41271.626620370371</v>
      </c>
      <c r="B2645" s="31">
        <v>14.71</v>
      </c>
      <c r="C2645" s="31">
        <v>-0.21</v>
      </c>
    </row>
    <row r="2646" spans="1:7" hidden="1" x14ac:dyDescent="0.25">
      <c r="A2646" s="18">
        <v>41271.633564814816</v>
      </c>
      <c r="B2646" s="31">
        <v>14.53</v>
      </c>
      <c r="C2646" s="31">
        <v>-0.21</v>
      </c>
    </row>
    <row r="2647" spans="1:7" hidden="1" x14ac:dyDescent="0.25">
      <c r="A2647" s="18">
        <v>41271.640509259254</v>
      </c>
      <c r="B2647" s="31">
        <v>13.62</v>
      </c>
      <c r="C2647" s="31">
        <v>-0.21</v>
      </c>
    </row>
    <row r="2648" spans="1:7" hidden="1" x14ac:dyDescent="0.25">
      <c r="A2648" s="18">
        <v>41271.647453703699</v>
      </c>
      <c r="B2648" s="31">
        <v>13.98</v>
      </c>
      <c r="C2648" s="31">
        <v>-0.21</v>
      </c>
      <c r="G2648" s="28"/>
    </row>
    <row r="2649" spans="1:7" hidden="1" x14ac:dyDescent="0.25">
      <c r="A2649" s="18">
        <v>41271.654398148145</v>
      </c>
      <c r="B2649" s="31">
        <v>14.16</v>
      </c>
      <c r="C2649" s="31">
        <v>-0.21</v>
      </c>
    </row>
    <row r="2650" spans="1:7" hidden="1" x14ac:dyDescent="0.25">
      <c r="A2650" s="18">
        <v>41271.66134259259</v>
      </c>
      <c r="B2650" s="31">
        <v>14.52</v>
      </c>
      <c r="C2650" s="31">
        <v>-0.21</v>
      </c>
    </row>
    <row r="2651" spans="1:7" hidden="1" x14ac:dyDescent="0.25">
      <c r="A2651" s="18">
        <v>41271.668287037035</v>
      </c>
      <c r="B2651" s="31">
        <v>14.35</v>
      </c>
      <c r="C2651" s="31">
        <v>-0.22</v>
      </c>
    </row>
    <row r="2652" spans="1:7" hidden="1" x14ac:dyDescent="0.25">
      <c r="A2652" s="18">
        <v>41271.67523148148</v>
      </c>
      <c r="B2652" s="31">
        <v>14.2</v>
      </c>
      <c r="C2652" s="31">
        <v>-0.22</v>
      </c>
    </row>
    <row r="2653" spans="1:7" hidden="1" x14ac:dyDescent="0.25">
      <c r="A2653" s="18">
        <v>41271.682175925926</v>
      </c>
      <c r="B2653" s="31">
        <v>14.19</v>
      </c>
      <c r="C2653" s="31">
        <v>-0.22</v>
      </c>
    </row>
    <row r="2654" spans="1:7" hidden="1" x14ac:dyDescent="0.25">
      <c r="A2654" s="18">
        <v>41271.689120370371</v>
      </c>
      <c r="B2654" s="31">
        <v>14.14</v>
      </c>
      <c r="C2654" s="31">
        <v>-0.22</v>
      </c>
      <c r="G2654" s="28"/>
    </row>
    <row r="2655" spans="1:7" hidden="1" x14ac:dyDescent="0.25">
      <c r="A2655" s="18">
        <v>41271.696064814816</v>
      </c>
      <c r="B2655" s="31">
        <v>13.24</v>
      </c>
      <c r="C2655" s="31">
        <v>-0.22</v>
      </c>
    </row>
    <row r="2656" spans="1:7" hidden="1" x14ac:dyDescent="0.25">
      <c r="A2656" s="18">
        <v>41271.703009259254</v>
      </c>
      <c r="B2656" s="31">
        <v>13.29</v>
      </c>
      <c r="C2656" s="31">
        <v>-0.22</v>
      </c>
    </row>
    <row r="2657" spans="1:7" hidden="1" x14ac:dyDescent="0.25">
      <c r="A2657" s="18">
        <v>41271.709953703699</v>
      </c>
      <c r="B2657" s="31">
        <v>11.83</v>
      </c>
      <c r="C2657" s="31">
        <v>-0.23</v>
      </c>
    </row>
    <row r="2658" spans="1:7" hidden="1" x14ac:dyDescent="0.25">
      <c r="A2658" s="18">
        <v>41271.716898148145</v>
      </c>
      <c r="B2658" s="31">
        <v>3.54</v>
      </c>
      <c r="C2658" s="31">
        <v>-0.23</v>
      </c>
    </row>
    <row r="2659" spans="1:7" hidden="1" x14ac:dyDescent="0.25">
      <c r="A2659" s="18">
        <v>41271.72384259259</v>
      </c>
      <c r="B2659" s="31">
        <v>1.1200000000000001</v>
      </c>
      <c r="C2659" s="31">
        <v>-0.23</v>
      </c>
    </row>
    <row r="2660" spans="1:7" hidden="1" x14ac:dyDescent="0.25">
      <c r="A2660" s="18">
        <v>41271.730787037035</v>
      </c>
      <c r="B2660" s="31">
        <v>0.32</v>
      </c>
      <c r="C2660" s="31">
        <v>-0.23</v>
      </c>
      <c r="G2660" s="28"/>
    </row>
    <row r="2661" spans="1:7" hidden="1" x14ac:dyDescent="0.25">
      <c r="A2661" s="18">
        <v>41271.73773148148</v>
      </c>
      <c r="B2661" s="31">
        <v>0.06</v>
      </c>
      <c r="C2661" s="31">
        <v>-0.23</v>
      </c>
    </row>
    <row r="2662" spans="1:7" hidden="1" x14ac:dyDescent="0.25">
      <c r="A2662" s="18">
        <v>41271.744675925926</v>
      </c>
      <c r="B2662" s="31">
        <v>0.03</v>
      </c>
      <c r="C2662" s="31">
        <v>-0.23</v>
      </c>
    </row>
    <row r="2663" spans="1:7" hidden="1" x14ac:dyDescent="0.25">
      <c r="A2663" s="18">
        <v>41271.751620370371</v>
      </c>
      <c r="B2663" s="31">
        <v>-0.1</v>
      </c>
      <c r="C2663" s="31">
        <v>-0.24</v>
      </c>
    </row>
    <row r="2664" spans="1:7" hidden="1" x14ac:dyDescent="0.25">
      <c r="A2664" s="18">
        <v>41271.758564814816</v>
      </c>
      <c r="B2664" s="31">
        <v>-0.09</v>
      </c>
      <c r="C2664" s="31">
        <v>-0.24</v>
      </c>
    </row>
    <row r="2665" spans="1:7" hidden="1" x14ac:dyDescent="0.25">
      <c r="A2665" s="18">
        <v>41271.765509259254</v>
      </c>
      <c r="B2665" s="31">
        <v>-0.06</v>
      </c>
      <c r="C2665" s="31">
        <v>-0.24</v>
      </c>
    </row>
    <row r="2666" spans="1:7" hidden="1" x14ac:dyDescent="0.25">
      <c r="A2666" s="18">
        <v>41271.772453703699</v>
      </c>
      <c r="B2666" s="31">
        <v>-0.17</v>
      </c>
      <c r="C2666" s="31">
        <v>-0.24</v>
      </c>
      <c r="G2666" s="28"/>
    </row>
    <row r="2667" spans="1:7" hidden="1" x14ac:dyDescent="0.25">
      <c r="A2667" s="18">
        <v>41271.779398148145</v>
      </c>
      <c r="B2667" s="31">
        <v>-0.27</v>
      </c>
      <c r="C2667" s="31">
        <v>-0.24</v>
      </c>
    </row>
    <row r="2668" spans="1:7" hidden="1" x14ac:dyDescent="0.25">
      <c r="A2668" s="18">
        <v>41271.78634259259</v>
      </c>
      <c r="B2668" s="31">
        <v>-0.32</v>
      </c>
      <c r="C2668" s="31">
        <v>-0.25</v>
      </c>
    </row>
    <row r="2669" spans="1:7" hidden="1" x14ac:dyDescent="0.25">
      <c r="A2669" s="18">
        <v>41271.793287037035</v>
      </c>
      <c r="B2669" s="31">
        <v>-0.37</v>
      </c>
      <c r="C2669" s="31">
        <v>-0.24</v>
      </c>
    </row>
    <row r="2670" spans="1:7" hidden="1" x14ac:dyDescent="0.25">
      <c r="A2670" s="18">
        <v>41271.80023148148</v>
      </c>
      <c r="B2670" s="31">
        <v>-0.48</v>
      </c>
      <c r="C2670" s="31">
        <v>-0.24</v>
      </c>
    </row>
    <row r="2671" spans="1:7" hidden="1" x14ac:dyDescent="0.25">
      <c r="A2671" s="18">
        <v>41271.807175925926</v>
      </c>
      <c r="B2671" s="31">
        <v>-0.38</v>
      </c>
      <c r="C2671" s="31">
        <v>-0.25</v>
      </c>
    </row>
    <row r="2672" spans="1:7" hidden="1" x14ac:dyDescent="0.25">
      <c r="A2672" s="18">
        <v>41271.814120370371</v>
      </c>
      <c r="B2672" s="31">
        <v>-0.45</v>
      </c>
      <c r="C2672" s="31">
        <v>-0.25</v>
      </c>
      <c r="G2672" s="28"/>
    </row>
    <row r="2673" spans="1:7" hidden="1" x14ac:dyDescent="0.25">
      <c r="A2673" s="18">
        <v>41271.821064814816</v>
      </c>
      <c r="B2673" s="31">
        <v>-0.4</v>
      </c>
      <c r="C2673" s="31">
        <v>-0.25</v>
      </c>
    </row>
    <row r="2674" spans="1:7" hidden="1" x14ac:dyDescent="0.25">
      <c r="A2674" s="18">
        <v>41271.828009259254</v>
      </c>
      <c r="B2674" s="31">
        <v>-0.42</v>
      </c>
      <c r="C2674" s="31">
        <v>-0.25</v>
      </c>
    </row>
    <row r="2675" spans="1:7" hidden="1" x14ac:dyDescent="0.25">
      <c r="A2675" s="18">
        <v>41271.834953703699</v>
      </c>
      <c r="B2675" s="31">
        <v>-0.42</v>
      </c>
      <c r="C2675" s="31">
        <v>-0.25</v>
      </c>
    </row>
    <row r="2676" spans="1:7" hidden="1" x14ac:dyDescent="0.25">
      <c r="A2676" s="18">
        <v>41271.841898148145</v>
      </c>
      <c r="B2676" s="31">
        <v>-0.53</v>
      </c>
      <c r="C2676" s="31">
        <v>-0.25</v>
      </c>
    </row>
    <row r="2677" spans="1:7" hidden="1" x14ac:dyDescent="0.25">
      <c r="A2677" s="18">
        <v>41271.84884259259</v>
      </c>
      <c r="B2677" s="31">
        <v>-0.44</v>
      </c>
      <c r="C2677" s="31">
        <v>-0.25</v>
      </c>
    </row>
    <row r="2678" spans="1:7" hidden="1" x14ac:dyDescent="0.25">
      <c r="A2678" s="18">
        <v>41271.855787037035</v>
      </c>
      <c r="B2678" s="31">
        <v>-0.5</v>
      </c>
      <c r="C2678" s="31">
        <v>-0.25</v>
      </c>
      <c r="G2678" s="28"/>
    </row>
    <row r="2679" spans="1:7" hidden="1" x14ac:dyDescent="0.25">
      <c r="A2679" s="18">
        <v>41271.86273148148</v>
      </c>
      <c r="B2679" s="31">
        <v>-0.59</v>
      </c>
      <c r="C2679" s="31">
        <v>-0.25</v>
      </c>
    </row>
    <row r="2680" spans="1:7" hidden="1" x14ac:dyDescent="0.25">
      <c r="A2680" s="18">
        <v>41271.869675925926</v>
      </c>
      <c r="B2680" s="31">
        <v>-0.57999999999999996</v>
      </c>
      <c r="C2680" s="31">
        <v>-0.26</v>
      </c>
    </row>
    <row r="2681" spans="1:7" hidden="1" x14ac:dyDescent="0.25">
      <c r="A2681" s="18">
        <v>41271.876620370371</v>
      </c>
      <c r="B2681" s="31">
        <v>-0.47</v>
      </c>
      <c r="C2681" s="31">
        <v>-0.26</v>
      </c>
    </row>
    <row r="2682" spans="1:7" hidden="1" x14ac:dyDescent="0.25">
      <c r="A2682" s="18">
        <v>41271.883564814816</v>
      </c>
      <c r="B2682" s="31">
        <v>-0.55000000000000004</v>
      </c>
      <c r="C2682" s="31">
        <v>-0.26</v>
      </c>
    </row>
    <row r="2683" spans="1:7" hidden="1" x14ac:dyDescent="0.25">
      <c r="A2683" s="18">
        <v>41271.890509259254</v>
      </c>
      <c r="B2683" s="31">
        <v>-0.57999999999999996</v>
      </c>
      <c r="C2683" s="31">
        <v>-0.26</v>
      </c>
    </row>
    <row r="2684" spans="1:7" hidden="1" x14ac:dyDescent="0.25">
      <c r="A2684" s="18">
        <v>41271.897453703699</v>
      </c>
      <c r="B2684" s="31">
        <v>-0.53</v>
      </c>
      <c r="C2684" s="31">
        <v>-0.26</v>
      </c>
      <c r="G2684" s="28"/>
    </row>
    <row r="2685" spans="1:7" hidden="1" x14ac:dyDescent="0.25">
      <c r="A2685" s="18">
        <v>41271.904398148145</v>
      </c>
      <c r="B2685" s="31">
        <v>-0.45</v>
      </c>
      <c r="C2685" s="31">
        <v>-0.27</v>
      </c>
    </row>
    <row r="2686" spans="1:7" hidden="1" x14ac:dyDescent="0.25">
      <c r="A2686" s="18">
        <v>41271.91134259259</v>
      </c>
      <c r="B2686" s="31">
        <v>-0.53</v>
      </c>
      <c r="C2686" s="31">
        <v>-0.27</v>
      </c>
    </row>
    <row r="2687" spans="1:7" hidden="1" x14ac:dyDescent="0.25">
      <c r="A2687" s="18">
        <v>41271.918287037035</v>
      </c>
      <c r="B2687" s="31">
        <v>-0.55000000000000004</v>
      </c>
      <c r="C2687" s="31">
        <v>-0.27</v>
      </c>
    </row>
    <row r="2688" spans="1:7" hidden="1" x14ac:dyDescent="0.25">
      <c r="A2688" s="18">
        <v>41271.92523148148</v>
      </c>
      <c r="B2688" s="31">
        <v>-0.5</v>
      </c>
      <c r="C2688" s="31">
        <v>-0.27</v>
      </c>
    </row>
    <row r="2689" spans="1:7" hidden="1" x14ac:dyDescent="0.25">
      <c r="A2689" s="18">
        <v>41271.932175925926</v>
      </c>
      <c r="B2689" s="31">
        <v>-0.59</v>
      </c>
      <c r="C2689" s="31">
        <v>-0.27</v>
      </c>
    </row>
    <row r="2690" spans="1:7" hidden="1" x14ac:dyDescent="0.25">
      <c r="A2690" s="18">
        <v>41271.939120370371</v>
      </c>
      <c r="B2690" s="31">
        <v>-0.65</v>
      </c>
      <c r="C2690" s="31">
        <v>-0.27</v>
      </c>
      <c r="G2690" s="28"/>
    </row>
    <row r="2691" spans="1:7" hidden="1" x14ac:dyDescent="0.25">
      <c r="A2691" s="18">
        <v>41271.946064814816</v>
      </c>
      <c r="B2691" s="31">
        <v>-0.59</v>
      </c>
      <c r="C2691" s="31">
        <v>-0.27</v>
      </c>
    </row>
    <row r="2692" spans="1:7" hidden="1" x14ac:dyDescent="0.25">
      <c r="A2692" s="18">
        <v>41271.953009259254</v>
      </c>
      <c r="B2692" s="31">
        <v>-0.5</v>
      </c>
      <c r="C2692" s="31">
        <v>-0.27</v>
      </c>
    </row>
    <row r="2693" spans="1:7" hidden="1" x14ac:dyDescent="0.25">
      <c r="A2693" s="18">
        <v>41271.959953703699</v>
      </c>
      <c r="B2693" s="31">
        <v>-0.56999999999999995</v>
      </c>
      <c r="C2693" s="31">
        <v>-0.27</v>
      </c>
    </row>
    <row r="2694" spans="1:7" hidden="1" x14ac:dyDescent="0.25">
      <c r="A2694" s="18">
        <v>41271.966898148145</v>
      </c>
      <c r="B2694" s="31">
        <v>-0.56999999999999995</v>
      </c>
      <c r="C2694" s="31">
        <v>-0.26</v>
      </c>
    </row>
    <row r="2695" spans="1:7" hidden="1" x14ac:dyDescent="0.25">
      <c r="A2695" s="18">
        <v>41271.97384259259</v>
      </c>
      <c r="B2695" s="31">
        <v>-0.66</v>
      </c>
      <c r="C2695" s="31">
        <v>-0.27</v>
      </c>
    </row>
    <row r="2696" spans="1:7" hidden="1" x14ac:dyDescent="0.25">
      <c r="A2696" s="18">
        <v>41271.980787037035</v>
      </c>
      <c r="B2696" s="31">
        <v>-0.49</v>
      </c>
      <c r="C2696" s="31">
        <v>-0.27</v>
      </c>
      <c r="G2696" s="28"/>
    </row>
    <row r="2697" spans="1:7" hidden="1" x14ac:dyDescent="0.25">
      <c r="A2697" s="18">
        <v>41271.98773148148</v>
      </c>
      <c r="B2697" s="31">
        <v>-0.57999999999999996</v>
      </c>
      <c r="C2697" s="31">
        <v>-0.27</v>
      </c>
    </row>
    <row r="2698" spans="1:7" hidden="1" x14ac:dyDescent="0.25">
      <c r="A2698" s="18">
        <v>41271.994675925926</v>
      </c>
      <c r="B2698" s="31">
        <v>-0.56999999999999995</v>
      </c>
      <c r="C2698" s="31">
        <v>-0.28000000000000003</v>
      </c>
    </row>
    <row r="2699" spans="1:7" hidden="1" x14ac:dyDescent="0.25">
      <c r="A2699" s="18">
        <v>41272.001620370371</v>
      </c>
      <c r="B2699" s="31">
        <v>-0.53</v>
      </c>
      <c r="C2699" s="31">
        <v>-0.27</v>
      </c>
    </row>
    <row r="2700" spans="1:7" hidden="1" x14ac:dyDescent="0.25">
      <c r="A2700" s="18">
        <v>41272.008564814816</v>
      </c>
      <c r="B2700" s="31">
        <v>-0.56999999999999995</v>
      </c>
      <c r="C2700" s="31">
        <v>-0.28000000000000003</v>
      </c>
    </row>
    <row r="2701" spans="1:7" hidden="1" x14ac:dyDescent="0.25">
      <c r="A2701" s="18">
        <v>41272.015509259254</v>
      </c>
      <c r="B2701" s="31">
        <v>-0.6</v>
      </c>
      <c r="C2701" s="31">
        <v>-0.27</v>
      </c>
    </row>
    <row r="2702" spans="1:7" hidden="1" x14ac:dyDescent="0.25">
      <c r="A2702" s="18">
        <v>41272.022453703699</v>
      </c>
      <c r="B2702" s="31">
        <v>-0.56000000000000005</v>
      </c>
      <c r="C2702" s="31">
        <v>-0.28000000000000003</v>
      </c>
      <c r="G2702" s="28"/>
    </row>
    <row r="2703" spans="1:7" hidden="1" x14ac:dyDescent="0.25">
      <c r="A2703" s="18">
        <v>41272.029398148145</v>
      </c>
      <c r="B2703" s="31">
        <v>-0.56999999999999995</v>
      </c>
      <c r="C2703" s="31">
        <v>-0.27</v>
      </c>
    </row>
    <row r="2704" spans="1:7" hidden="1" x14ac:dyDescent="0.25">
      <c r="A2704" s="18">
        <v>41272.03634259259</v>
      </c>
      <c r="B2704" s="31">
        <v>-0.62</v>
      </c>
      <c r="C2704" s="31">
        <v>-0.27</v>
      </c>
    </row>
    <row r="2705" spans="1:7" hidden="1" x14ac:dyDescent="0.25">
      <c r="A2705" s="18">
        <v>41272.043287037035</v>
      </c>
      <c r="B2705" s="31">
        <v>-0.69</v>
      </c>
      <c r="C2705" s="31">
        <v>-0.28000000000000003</v>
      </c>
    </row>
    <row r="2706" spans="1:7" hidden="1" x14ac:dyDescent="0.25">
      <c r="A2706" s="18">
        <v>41272.05023148148</v>
      </c>
      <c r="B2706" s="31">
        <v>-0.62</v>
      </c>
      <c r="C2706" s="31">
        <v>-0.28000000000000003</v>
      </c>
    </row>
    <row r="2707" spans="1:7" hidden="1" x14ac:dyDescent="0.25">
      <c r="A2707" s="18">
        <v>41272.057175925926</v>
      </c>
      <c r="B2707" s="31">
        <v>-0.67</v>
      </c>
      <c r="C2707" s="31">
        <v>-0.28000000000000003</v>
      </c>
    </row>
    <row r="2708" spans="1:7" hidden="1" x14ac:dyDescent="0.25">
      <c r="A2708" s="18">
        <v>41272.064120370371</v>
      </c>
      <c r="B2708" s="31">
        <v>-0.75</v>
      </c>
      <c r="C2708" s="31">
        <v>-0.28000000000000003</v>
      </c>
      <c r="G2708" s="28"/>
    </row>
    <row r="2709" spans="1:7" hidden="1" x14ac:dyDescent="0.25">
      <c r="A2709" s="18">
        <v>41272.071064814816</v>
      </c>
      <c r="B2709" s="31">
        <v>-0.74</v>
      </c>
      <c r="C2709" s="31">
        <v>-0.28000000000000003</v>
      </c>
    </row>
    <row r="2710" spans="1:7" hidden="1" x14ac:dyDescent="0.25">
      <c r="A2710" s="18">
        <v>41272.078009259254</v>
      </c>
      <c r="B2710" s="31">
        <v>-0.6</v>
      </c>
      <c r="C2710" s="31">
        <v>-0.28000000000000003</v>
      </c>
    </row>
    <row r="2711" spans="1:7" hidden="1" x14ac:dyDescent="0.25">
      <c r="A2711" s="18">
        <v>41272.084953703699</v>
      </c>
      <c r="B2711" s="31">
        <v>-0.43</v>
      </c>
      <c r="C2711" s="31">
        <v>-0.28000000000000003</v>
      </c>
    </row>
    <row r="2712" spans="1:7" hidden="1" x14ac:dyDescent="0.25">
      <c r="A2712" s="18">
        <v>41272.091898148145</v>
      </c>
      <c r="B2712" s="31">
        <v>-0.44</v>
      </c>
      <c r="C2712" s="31">
        <v>-0.28000000000000003</v>
      </c>
    </row>
    <row r="2713" spans="1:7" hidden="1" x14ac:dyDescent="0.25">
      <c r="A2713" s="18">
        <v>41272.09884259259</v>
      </c>
      <c r="B2713" s="31">
        <v>-0.5</v>
      </c>
      <c r="C2713" s="31">
        <v>-0.28000000000000003</v>
      </c>
    </row>
    <row r="2714" spans="1:7" hidden="1" x14ac:dyDescent="0.25">
      <c r="A2714" s="18">
        <v>41272.105787037035</v>
      </c>
      <c r="B2714" s="31">
        <v>-0.45</v>
      </c>
      <c r="C2714" s="31">
        <v>-0.27</v>
      </c>
      <c r="G2714" s="28"/>
    </row>
    <row r="2715" spans="1:7" hidden="1" x14ac:dyDescent="0.25">
      <c r="A2715" s="18">
        <v>41272.11273148148</v>
      </c>
      <c r="B2715" s="31">
        <v>-0.54</v>
      </c>
      <c r="C2715" s="31">
        <v>-0.28000000000000003</v>
      </c>
    </row>
    <row r="2716" spans="1:7" hidden="1" x14ac:dyDescent="0.25">
      <c r="A2716" s="18">
        <v>41272.119675925926</v>
      </c>
      <c r="B2716" s="31">
        <v>-0.51</v>
      </c>
      <c r="C2716" s="31">
        <v>-0.28000000000000003</v>
      </c>
    </row>
    <row r="2717" spans="1:7" hidden="1" x14ac:dyDescent="0.25">
      <c r="A2717" s="18">
        <v>41272.126620370371</v>
      </c>
      <c r="B2717" s="31">
        <v>-0.55000000000000004</v>
      </c>
      <c r="C2717" s="31">
        <v>-0.28999999999999998</v>
      </c>
    </row>
    <row r="2718" spans="1:7" hidden="1" x14ac:dyDescent="0.25">
      <c r="A2718" s="18">
        <v>41272.133564814816</v>
      </c>
      <c r="B2718" s="31">
        <v>-0.52</v>
      </c>
      <c r="C2718" s="31">
        <v>-0.28999999999999998</v>
      </c>
    </row>
    <row r="2719" spans="1:7" hidden="1" x14ac:dyDescent="0.25">
      <c r="A2719" s="18">
        <v>41272.140509259254</v>
      </c>
      <c r="B2719" s="31">
        <v>-0.64</v>
      </c>
      <c r="C2719" s="31">
        <v>-0.28000000000000003</v>
      </c>
    </row>
    <row r="2720" spans="1:7" hidden="1" x14ac:dyDescent="0.25">
      <c r="A2720" s="18">
        <v>41272.147453703699</v>
      </c>
      <c r="B2720" s="31">
        <v>-0.65</v>
      </c>
      <c r="C2720" s="31">
        <v>-0.28000000000000003</v>
      </c>
      <c r="G2720" s="28"/>
    </row>
    <row r="2721" spans="1:7" hidden="1" x14ac:dyDescent="0.25">
      <c r="A2721" s="18">
        <v>41272.154398148145</v>
      </c>
      <c r="B2721" s="31">
        <v>-0.54</v>
      </c>
      <c r="C2721" s="31">
        <v>-0.28000000000000003</v>
      </c>
    </row>
    <row r="2722" spans="1:7" hidden="1" x14ac:dyDescent="0.25">
      <c r="A2722" s="18">
        <v>41272.16134259259</v>
      </c>
      <c r="B2722" s="31">
        <v>-0.56999999999999995</v>
      </c>
      <c r="C2722" s="31">
        <v>-0.28000000000000003</v>
      </c>
    </row>
    <row r="2723" spans="1:7" hidden="1" x14ac:dyDescent="0.25">
      <c r="A2723" s="18">
        <v>41272.168287037035</v>
      </c>
      <c r="B2723" s="31">
        <v>-0.63</v>
      </c>
      <c r="C2723" s="31">
        <v>-0.28999999999999998</v>
      </c>
    </row>
    <row r="2724" spans="1:7" hidden="1" x14ac:dyDescent="0.25">
      <c r="A2724" s="18">
        <v>41272.17523148148</v>
      </c>
      <c r="B2724" s="31">
        <v>-0.51</v>
      </c>
      <c r="C2724" s="31">
        <v>-0.28000000000000003</v>
      </c>
    </row>
    <row r="2725" spans="1:7" hidden="1" x14ac:dyDescent="0.25">
      <c r="A2725" s="18">
        <v>41272.182175925926</v>
      </c>
      <c r="B2725" s="31">
        <v>-0.68</v>
      </c>
      <c r="C2725" s="31">
        <v>-0.28999999999999998</v>
      </c>
    </row>
    <row r="2726" spans="1:7" hidden="1" x14ac:dyDescent="0.25">
      <c r="A2726" s="18">
        <v>41272.189120370371</v>
      </c>
      <c r="B2726" s="31">
        <v>-0.55000000000000004</v>
      </c>
      <c r="C2726" s="31">
        <v>-0.28999999999999998</v>
      </c>
      <c r="G2726" s="28"/>
    </row>
    <row r="2727" spans="1:7" hidden="1" x14ac:dyDescent="0.25">
      <c r="A2727" s="18">
        <v>41272.196064814816</v>
      </c>
      <c r="B2727" s="31">
        <v>-0.6</v>
      </c>
      <c r="C2727" s="31">
        <v>-0.28999999999999998</v>
      </c>
    </row>
    <row r="2728" spans="1:7" hidden="1" x14ac:dyDescent="0.25">
      <c r="A2728" s="18">
        <v>41272.203009259254</v>
      </c>
      <c r="B2728" s="31">
        <v>-0.63</v>
      </c>
      <c r="C2728" s="31">
        <v>-0.28999999999999998</v>
      </c>
    </row>
    <row r="2729" spans="1:7" hidden="1" x14ac:dyDescent="0.25">
      <c r="A2729" s="18">
        <v>41272.209953703699</v>
      </c>
      <c r="B2729" s="31">
        <v>-0.63</v>
      </c>
      <c r="C2729" s="31">
        <v>-0.3</v>
      </c>
    </row>
    <row r="2730" spans="1:7" hidden="1" x14ac:dyDescent="0.25">
      <c r="A2730" s="18">
        <v>41272.216898148145</v>
      </c>
      <c r="B2730" s="31">
        <v>-0.59</v>
      </c>
      <c r="C2730" s="31">
        <v>-0.3</v>
      </c>
    </row>
    <row r="2731" spans="1:7" hidden="1" x14ac:dyDescent="0.25">
      <c r="A2731" s="18">
        <v>41272.22384259259</v>
      </c>
      <c r="B2731" s="31">
        <v>-0.6</v>
      </c>
      <c r="C2731" s="31">
        <v>-0.3</v>
      </c>
    </row>
    <row r="2732" spans="1:7" hidden="1" x14ac:dyDescent="0.25">
      <c r="A2732" s="18">
        <v>41272.230787037035</v>
      </c>
      <c r="B2732" s="31">
        <v>-0.61</v>
      </c>
      <c r="C2732" s="31">
        <v>-0.3</v>
      </c>
      <c r="G2732" s="28"/>
    </row>
    <row r="2733" spans="1:7" hidden="1" x14ac:dyDescent="0.25">
      <c r="A2733" s="18">
        <v>41272.23773148148</v>
      </c>
      <c r="B2733" s="31">
        <v>-0.67</v>
      </c>
      <c r="C2733" s="31">
        <v>-0.3</v>
      </c>
    </row>
    <row r="2734" spans="1:7" hidden="1" x14ac:dyDescent="0.25">
      <c r="A2734" s="18">
        <v>41272.244675925926</v>
      </c>
      <c r="B2734" s="31">
        <v>-0.68</v>
      </c>
      <c r="C2734" s="31">
        <v>-0.28999999999999998</v>
      </c>
    </row>
    <row r="2735" spans="1:7" hidden="1" x14ac:dyDescent="0.25">
      <c r="A2735" s="18">
        <v>41272.251620370371</v>
      </c>
      <c r="B2735" s="31">
        <v>-0.6</v>
      </c>
      <c r="C2735" s="31">
        <v>-0.28999999999999998</v>
      </c>
    </row>
    <row r="2736" spans="1:7" hidden="1" x14ac:dyDescent="0.25">
      <c r="A2736" s="18">
        <v>41272.258564814816</v>
      </c>
      <c r="B2736" s="31">
        <v>-0.66</v>
      </c>
      <c r="C2736" s="31">
        <v>-0.28999999999999998</v>
      </c>
    </row>
    <row r="2737" spans="1:7" hidden="1" x14ac:dyDescent="0.25">
      <c r="A2737" s="18">
        <v>41272.265509259254</v>
      </c>
      <c r="B2737" s="31">
        <v>-0.7</v>
      </c>
      <c r="C2737" s="31">
        <v>-0.3</v>
      </c>
    </row>
    <row r="2738" spans="1:7" hidden="1" x14ac:dyDescent="0.25">
      <c r="A2738" s="18">
        <v>41272.272453703699</v>
      </c>
      <c r="B2738" s="31">
        <v>-0.64</v>
      </c>
      <c r="C2738" s="31">
        <v>-0.3</v>
      </c>
      <c r="G2738" s="28"/>
    </row>
    <row r="2739" spans="1:7" hidden="1" x14ac:dyDescent="0.25">
      <c r="A2739" s="18">
        <v>41272.279398148145</v>
      </c>
      <c r="B2739" s="31">
        <v>-0.68</v>
      </c>
      <c r="C2739" s="31">
        <v>-0.28999999999999998</v>
      </c>
    </row>
    <row r="2740" spans="1:7" hidden="1" x14ac:dyDescent="0.25">
      <c r="A2740" s="18">
        <v>41272.28634259259</v>
      </c>
      <c r="B2740" s="31">
        <v>-0.68</v>
      </c>
      <c r="C2740" s="31">
        <v>-0.3</v>
      </c>
    </row>
    <row r="2741" spans="1:7" hidden="1" x14ac:dyDescent="0.25">
      <c r="A2741" s="18">
        <v>41272.293287037035</v>
      </c>
      <c r="B2741" s="31">
        <v>-0.68</v>
      </c>
      <c r="C2741" s="31">
        <v>-0.28999999999999998</v>
      </c>
    </row>
    <row r="2742" spans="1:7" hidden="1" x14ac:dyDescent="0.25">
      <c r="A2742" s="18">
        <v>41272.30023148148</v>
      </c>
      <c r="B2742" s="31">
        <v>-0.64</v>
      </c>
      <c r="C2742" s="31">
        <v>-0.28999999999999998</v>
      </c>
    </row>
    <row r="2743" spans="1:7" hidden="1" x14ac:dyDescent="0.25">
      <c r="A2743" s="18">
        <v>41272.307175925926</v>
      </c>
      <c r="B2743" s="31">
        <v>-0.65</v>
      </c>
      <c r="C2743" s="31">
        <v>-0.31</v>
      </c>
    </row>
    <row r="2744" spans="1:7" hidden="1" x14ac:dyDescent="0.25">
      <c r="A2744" s="18">
        <v>41272.314120370371</v>
      </c>
      <c r="B2744" s="31">
        <v>-0.66</v>
      </c>
      <c r="C2744" s="31">
        <v>-0.28999999999999998</v>
      </c>
      <c r="G2744" s="28"/>
    </row>
    <row r="2745" spans="1:7" hidden="1" x14ac:dyDescent="0.25">
      <c r="A2745" s="18">
        <v>41272.321064814816</v>
      </c>
      <c r="B2745" s="31">
        <v>-0.67</v>
      </c>
      <c r="C2745" s="31">
        <v>-0.3</v>
      </c>
    </row>
    <row r="2746" spans="1:7" hidden="1" x14ac:dyDescent="0.25">
      <c r="A2746" s="18">
        <v>41272.328009259254</v>
      </c>
      <c r="B2746" s="31">
        <v>-0.61</v>
      </c>
      <c r="C2746" s="31">
        <v>-0.3</v>
      </c>
    </row>
    <row r="2747" spans="1:7" hidden="1" x14ac:dyDescent="0.25">
      <c r="A2747" s="18">
        <v>41272.334953703699</v>
      </c>
      <c r="B2747" s="31">
        <v>-0.62</v>
      </c>
      <c r="C2747" s="31">
        <v>-0.3</v>
      </c>
    </row>
    <row r="2748" spans="1:7" hidden="1" x14ac:dyDescent="0.25">
      <c r="A2748" s="18">
        <v>41272.341898148145</v>
      </c>
      <c r="B2748" s="31">
        <v>-0.63</v>
      </c>
      <c r="C2748" s="31">
        <v>-0.3</v>
      </c>
    </row>
    <row r="2749" spans="1:7" hidden="1" x14ac:dyDescent="0.25">
      <c r="A2749" s="18">
        <v>41272.34884259259</v>
      </c>
      <c r="B2749" s="31">
        <v>-0.57999999999999996</v>
      </c>
      <c r="C2749" s="31">
        <v>-0.31</v>
      </c>
    </row>
    <row r="2750" spans="1:7" hidden="1" x14ac:dyDescent="0.25">
      <c r="A2750" s="18">
        <v>41272.355787037035</v>
      </c>
      <c r="B2750" s="31">
        <v>-0.64</v>
      </c>
      <c r="C2750" s="31">
        <v>-0.3</v>
      </c>
      <c r="G2750" s="28"/>
    </row>
    <row r="2751" spans="1:7" hidden="1" x14ac:dyDescent="0.25">
      <c r="A2751" s="18">
        <v>41272.36273148148</v>
      </c>
      <c r="B2751" s="31">
        <v>-0.66</v>
      </c>
      <c r="C2751" s="31">
        <v>-0.3</v>
      </c>
    </row>
    <row r="2752" spans="1:7" hidden="1" x14ac:dyDescent="0.25">
      <c r="A2752" s="18">
        <v>41272.369675925926</v>
      </c>
      <c r="B2752" s="31">
        <v>-0.7</v>
      </c>
      <c r="C2752" s="31">
        <v>-0.31</v>
      </c>
    </row>
    <row r="2753" spans="1:7" hidden="1" x14ac:dyDescent="0.25">
      <c r="A2753" s="18">
        <v>41272.376620370371</v>
      </c>
      <c r="B2753" s="31">
        <v>-0.65</v>
      </c>
      <c r="C2753" s="31">
        <v>-0.3</v>
      </c>
    </row>
    <row r="2754" spans="1:7" hidden="1" x14ac:dyDescent="0.25">
      <c r="A2754" s="18">
        <v>41272.383564814816</v>
      </c>
      <c r="B2754" s="31">
        <v>-0.73</v>
      </c>
      <c r="C2754" s="31">
        <v>-0.3</v>
      </c>
    </row>
    <row r="2755" spans="1:7" hidden="1" x14ac:dyDescent="0.25">
      <c r="A2755" s="18">
        <v>41272.390509259254</v>
      </c>
      <c r="B2755" s="31">
        <v>-0.72</v>
      </c>
      <c r="C2755" s="31">
        <v>-0.3</v>
      </c>
    </row>
    <row r="2756" spans="1:7" hidden="1" x14ac:dyDescent="0.25">
      <c r="A2756" s="18">
        <v>41272.397453703699</v>
      </c>
      <c r="B2756" s="31">
        <v>-0.75</v>
      </c>
      <c r="C2756" s="31">
        <v>-0.31</v>
      </c>
      <c r="G2756" s="28"/>
    </row>
    <row r="2757" spans="1:7" hidden="1" x14ac:dyDescent="0.25">
      <c r="A2757" s="18">
        <v>41272.404398148145</v>
      </c>
      <c r="B2757" s="31">
        <v>-0.62</v>
      </c>
      <c r="C2757" s="31">
        <v>0.11</v>
      </c>
    </row>
    <row r="2758" spans="1:7" hidden="1" x14ac:dyDescent="0.25">
      <c r="A2758" s="18">
        <v>41272.41134259259</v>
      </c>
      <c r="B2758" s="31">
        <v>-0.82</v>
      </c>
      <c r="C2758" s="31">
        <v>-0.3</v>
      </c>
    </row>
    <row r="2759" spans="1:7" hidden="1" x14ac:dyDescent="0.25">
      <c r="A2759" s="18">
        <v>41272.418287037035</v>
      </c>
      <c r="B2759" s="31">
        <v>-0.71</v>
      </c>
      <c r="C2759" s="31">
        <v>-0.31</v>
      </c>
    </row>
    <row r="2760" spans="1:7" hidden="1" x14ac:dyDescent="0.25">
      <c r="A2760" s="18">
        <v>41272.42523148148</v>
      </c>
      <c r="B2760" s="31">
        <v>-0.65</v>
      </c>
      <c r="C2760" s="31">
        <v>-0.32</v>
      </c>
    </row>
    <row r="2761" spans="1:7" hidden="1" x14ac:dyDescent="0.25">
      <c r="A2761" s="18">
        <v>41272.432175925926</v>
      </c>
      <c r="B2761" s="31">
        <v>-0.73</v>
      </c>
      <c r="C2761" s="31">
        <v>-0.32</v>
      </c>
    </row>
    <row r="2762" spans="1:7" hidden="1" x14ac:dyDescent="0.25">
      <c r="A2762" s="18">
        <v>41272.439120370371</v>
      </c>
      <c r="B2762" s="31">
        <v>-0.68</v>
      </c>
      <c r="C2762" s="31">
        <v>-0.32</v>
      </c>
      <c r="G2762" s="28"/>
    </row>
    <row r="2763" spans="1:7" hidden="1" x14ac:dyDescent="0.25">
      <c r="A2763" s="18">
        <v>41272.446064814816</v>
      </c>
      <c r="B2763" s="31">
        <v>-0.75</v>
      </c>
      <c r="C2763" s="31">
        <v>-0.31</v>
      </c>
    </row>
    <row r="2764" spans="1:7" hidden="1" x14ac:dyDescent="0.25">
      <c r="A2764" s="18">
        <v>41272.453009259254</v>
      </c>
      <c r="B2764" s="31">
        <v>-0.76</v>
      </c>
      <c r="C2764" s="31">
        <v>-0.32</v>
      </c>
    </row>
    <row r="2765" spans="1:7" hidden="1" x14ac:dyDescent="0.25">
      <c r="A2765" s="18">
        <v>41272.459953703699</v>
      </c>
      <c r="B2765" s="31">
        <v>-0.75</v>
      </c>
      <c r="C2765" s="31">
        <v>-0.32</v>
      </c>
    </row>
    <row r="2766" spans="1:7" hidden="1" x14ac:dyDescent="0.25">
      <c r="A2766" s="18">
        <v>41272.466898148145</v>
      </c>
      <c r="B2766" s="31">
        <v>-0.75</v>
      </c>
      <c r="C2766" s="31">
        <v>-0.32</v>
      </c>
    </row>
    <row r="2767" spans="1:7" hidden="1" x14ac:dyDescent="0.25">
      <c r="A2767" s="18">
        <v>41272.47384259259</v>
      </c>
      <c r="B2767" s="31">
        <v>-0.72</v>
      </c>
      <c r="C2767" s="31">
        <v>-0.32</v>
      </c>
    </row>
    <row r="2768" spans="1:7" hidden="1" x14ac:dyDescent="0.25">
      <c r="A2768" s="18">
        <v>41272.480787037035</v>
      </c>
      <c r="B2768" s="31">
        <v>-0.76</v>
      </c>
      <c r="C2768" s="31">
        <v>-0.32</v>
      </c>
      <c r="G2768" s="28"/>
    </row>
    <row r="2769" spans="1:7" hidden="1" x14ac:dyDescent="0.25">
      <c r="A2769" s="18">
        <v>41272.48773148148</v>
      </c>
      <c r="B2769" s="31">
        <v>-0.75</v>
      </c>
      <c r="C2769" s="31">
        <v>-0.32</v>
      </c>
    </row>
    <row r="2770" spans="1:7" hidden="1" x14ac:dyDescent="0.25">
      <c r="A2770" s="18">
        <v>41272.494675925926</v>
      </c>
      <c r="B2770" s="31">
        <v>-0.79</v>
      </c>
      <c r="C2770" s="31">
        <v>-0.32</v>
      </c>
    </row>
    <row r="2771" spans="1:7" hidden="1" x14ac:dyDescent="0.25">
      <c r="A2771" s="18">
        <v>41272.501620370371</v>
      </c>
      <c r="B2771" s="31">
        <v>-0.73</v>
      </c>
      <c r="C2771" s="31">
        <v>-0.32</v>
      </c>
    </row>
    <row r="2772" spans="1:7" hidden="1" x14ac:dyDescent="0.25">
      <c r="A2772" s="18">
        <v>41272.508564814816</v>
      </c>
      <c r="B2772" s="31">
        <v>-0.72</v>
      </c>
      <c r="C2772" s="31">
        <v>-0.32</v>
      </c>
    </row>
    <row r="2773" spans="1:7" hidden="1" x14ac:dyDescent="0.25">
      <c r="A2773" s="18">
        <v>41272.515509259254</v>
      </c>
      <c r="B2773" s="31">
        <v>-0.69</v>
      </c>
      <c r="C2773" s="31">
        <v>-0.32</v>
      </c>
    </row>
    <row r="2774" spans="1:7" hidden="1" x14ac:dyDescent="0.25">
      <c r="A2774" s="18">
        <v>41272.522453703699</v>
      </c>
      <c r="B2774" s="31">
        <v>-0.72</v>
      </c>
      <c r="C2774" s="31">
        <v>-0.33</v>
      </c>
      <c r="G2774" s="28"/>
    </row>
    <row r="2775" spans="1:7" hidden="1" x14ac:dyDescent="0.25">
      <c r="A2775" s="18">
        <v>41272.529398148145</v>
      </c>
      <c r="B2775" s="31">
        <v>-0.78</v>
      </c>
      <c r="C2775" s="31">
        <v>-0.33</v>
      </c>
    </row>
    <row r="2776" spans="1:7" hidden="1" x14ac:dyDescent="0.25">
      <c r="A2776" s="18">
        <v>41272.53634259259</v>
      </c>
      <c r="B2776" s="31">
        <v>-0.87</v>
      </c>
      <c r="C2776" s="31">
        <v>-0.33</v>
      </c>
    </row>
    <row r="2777" spans="1:7" hidden="1" x14ac:dyDescent="0.25">
      <c r="A2777" s="18">
        <v>41272.543287037035</v>
      </c>
      <c r="B2777" s="31">
        <v>-0.7</v>
      </c>
      <c r="C2777" s="31">
        <v>-0.33</v>
      </c>
    </row>
    <row r="2778" spans="1:7" hidden="1" x14ac:dyDescent="0.25">
      <c r="A2778" s="18">
        <v>41272.55023148148</v>
      </c>
      <c r="B2778" s="31">
        <v>-0.73</v>
      </c>
      <c r="C2778" s="31">
        <v>-0.33</v>
      </c>
    </row>
    <row r="2779" spans="1:7" hidden="1" x14ac:dyDescent="0.25">
      <c r="A2779" s="18">
        <v>41272.557175925926</v>
      </c>
      <c r="B2779" s="31">
        <v>-0.79</v>
      </c>
      <c r="C2779" s="31">
        <v>-0.33</v>
      </c>
    </row>
    <row r="2780" spans="1:7" hidden="1" x14ac:dyDescent="0.25">
      <c r="A2780" s="18">
        <v>41272.564120370371</v>
      </c>
      <c r="B2780" s="31">
        <v>-0.79</v>
      </c>
      <c r="C2780" s="31">
        <v>-0.33</v>
      </c>
      <c r="G2780" s="28"/>
    </row>
    <row r="2781" spans="1:7" hidden="1" x14ac:dyDescent="0.25">
      <c r="A2781" s="18">
        <v>41272.571064814816</v>
      </c>
      <c r="B2781" s="31">
        <v>-0.75</v>
      </c>
      <c r="C2781" s="31">
        <v>-0.33</v>
      </c>
    </row>
    <row r="2782" spans="1:7" hidden="1" x14ac:dyDescent="0.25">
      <c r="A2782" s="18">
        <v>41272.578009259254</v>
      </c>
      <c r="B2782" s="31">
        <v>-0.76</v>
      </c>
      <c r="C2782" s="31">
        <v>-0.33</v>
      </c>
    </row>
    <row r="2783" spans="1:7" hidden="1" x14ac:dyDescent="0.25">
      <c r="A2783" s="18">
        <v>41272.584953703699</v>
      </c>
      <c r="B2783" s="31">
        <v>-0.81</v>
      </c>
      <c r="C2783" s="31">
        <v>-0.34</v>
      </c>
    </row>
    <row r="2784" spans="1:7" hidden="1" x14ac:dyDescent="0.25">
      <c r="A2784" s="18">
        <v>41272.591898148145</v>
      </c>
      <c r="B2784" s="31">
        <v>-0.84</v>
      </c>
      <c r="C2784" s="31">
        <v>-0.34</v>
      </c>
    </row>
    <row r="2785" spans="1:7" hidden="1" x14ac:dyDescent="0.25">
      <c r="A2785" s="18">
        <v>41272.59884259259</v>
      </c>
      <c r="B2785" s="31">
        <v>-0.82</v>
      </c>
      <c r="C2785" s="31">
        <v>-0.33</v>
      </c>
    </row>
    <row r="2786" spans="1:7" hidden="1" x14ac:dyDescent="0.25">
      <c r="A2786" s="18">
        <v>41272.605787037035</v>
      </c>
      <c r="B2786" s="31">
        <v>-0.79</v>
      </c>
      <c r="C2786" s="31">
        <v>-0.33</v>
      </c>
      <c r="G2786" s="28"/>
    </row>
    <row r="2787" spans="1:7" hidden="1" x14ac:dyDescent="0.25">
      <c r="A2787" s="18">
        <v>41272.61273148148</v>
      </c>
      <c r="B2787" s="31">
        <v>-0.88</v>
      </c>
      <c r="C2787" s="31">
        <v>-0.34</v>
      </c>
    </row>
    <row r="2788" spans="1:7" hidden="1" x14ac:dyDescent="0.25">
      <c r="A2788" s="18">
        <v>41272.619675925926</v>
      </c>
      <c r="B2788" s="31">
        <v>-0.84</v>
      </c>
      <c r="C2788" s="31">
        <v>-0.34</v>
      </c>
    </row>
    <row r="2789" spans="1:7" hidden="1" x14ac:dyDescent="0.25">
      <c r="A2789" s="18">
        <v>41272.626620370371</v>
      </c>
      <c r="B2789" s="31">
        <v>-0.83</v>
      </c>
      <c r="C2789" s="31">
        <v>-0.35</v>
      </c>
    </row>
    <row r="2790" spans="1:7" hidden="1" x14ac:dyDescent="0.25">
      <c r="A2790" s="18">
        <v>41272.633564814816</v>
      </c>
      <c r="B2790" s="31">
        <v>-0.84</v>
      </c>
      <c r="C2790" s="31">
        <v>-0.35</v>
      </c>
    </row>
    <row r="2791" spans="1:7" hidden="1" x14ac:dyDescent="0.25">
      <c r="A2791" s="18">
        <v>41272.640509259254</v>
      </c>
      <c r="B2791" s="31">
        <v>-0.81</v>
      </c>
      <c r="C2791" s="31">
        <v>-0.34</v>
      </c>
    </row>
    <row r="2792" spans="1:7" hidden="1" x14ac:dyDescent="0.25">
      <c r="A2792" s="18">
        <v>41272.647453703699</v>
      </c>
      <c r="B2792" s="31">
        <v>-0.76</v>
      </c>
      <c r="C2792" s="31">
        <v>-0.34</v>
      </c>
      <c r="G2792" s="28"/>
    </row>
    <row r="2793" spans="1:7" hidden="1" x14ac:dyDescent="0.25">
      <c r="A2793" s="18">
        <v>41272.654398148145</v>
      </c>
      <c r="B2793" s="31">
        <v>-0.77</v>
      </c>
      <c r="C2793" s="31">
        <v>-0.35</v>
      </c>
    </row>
    <row r="2794" spans="1:7" hidden="1" x14ac:dyDescent="0.25">
      <c r="A2794" s="18">
        <v>41272.66134259259</v>
      </c>
      <c r="B2794" s="31">
        <v>-0.75</v>
      </c>
      <c r="C2794" s="31">
        <v>-0.35</v>
      </c>
    </row>
    <row r="2795" spans="1:7" hidden="1" x14ac:dyDescent="0.25">
      <c r="A2795" s="18">
        <v>41272.668287037035</v>
      </c>
      <c r="B2795" s="31">
        <v>-0.78</v>
      </c>
      <c r="C2795" s="31">
        <v>-0.35</v>
      </c>
    </row>
    <row r="2796" spans="1:7" hidden="1" x14ac:dyDescent="0.25">
      <c r="A2796" s="18">
        <v>41272.67523148148</v>
      </c>
      <c r="B2796" s="31">
        <v>-0.75</v>
      </c>
      <c r="C2796" s="31">
        <v>-0.34</v>
      </c>
    </row>
    <row r="2797" spans="1:7" hidden="1" x14ac:dyDescent="0.25">
      <c r="A2797" s="18">
        <v>41272.682175925926</v>
      </c>
      <c r="B2797" s="31">
        <v>-0.7</v>
      </c>
      <c r="C2797" s="31">
        <v>-0.35</v>
      </c>
    </row>
    <row r="2798" spans="1:7" hidden="1" x14ac:dyDescent="0.25">
      <c r="A2798" s="18">
        <v>41272.689120370371</v>
      </c>
      <c r="B2798" s="31">
        <v>-0.75</v>
      </c>
      <c r="C2798" s="31">
        <v>-0.35</v>
      </c>
      <c r="G2798" s="28"/>
    </row>
    <row r="2799" spans="1:7" hidden="1" x14ac:dyDescent="0.25">
      <c r="A2799" s="18">
        <v>41272.696064814816</v>
      </c>
      <c r="B2799" s="31">
        <v>-0.78</v>
      </c>
      <c r="C2799" s="31">
        <v>-0.35</v>
      </c>
    </row>
    <row r="2800" spans="1:7" hidden="1" x14ac:dyDescent="0.25">
      <c r="A2800" s="18">
        <v>41272.703009259254</v>
      </c>
      <c r="B2800" s="31">
        <v>-0.8</v>
      </c>
      <c r="C2800" s="31">
        <v>-0.35</v>
      </c>
    </row>
    <row r="2801" spans="1:7" hidden="1" x14ac:dyDescent="0.25">
      <c r="A2801" s="18">
        <v>41272.709953703699</v>
      </c>
      <c r="B2801" s="31">
        <v>-0.77</v>
      </c>
      <c r="C2801" s="31">
        <v>-0.35</v>
      </c>
    </row>
    <row r="2802" spans="1:7" hidden="1" x14ac:dyDescent="0.25">
      <c r="A2802" s="18">
        <v>41272.716898148145</v>
      </c>
      <c r="B2802" s="31">
        <v>-0.71</v>
      </c>
      <c r="C2802" s="31">
        <v>-0.36</v>
      </c>
    </row>
    <row r="2803" spans="1:7" hidden="1" x14ac:dyDescent="0.25">
      <c r="A2803" s="18">
        <v>41272.72384259259</v>
      </c>
      <c r="B2803" s="31">
        <v>-0.74</v>
      </c>
      <c r="C2803" s="31">
        <v>-0.35</v>
      </c>
    </row>
    <row r="2804" spans="1:7" hidden="1" x14ac:dyDescent="0.25">
      <c r="A2804" s="18">
        <v>41272.730787037035</v>
      </c>
      <c r="B2804" s="31">
        <v>-0.81</v>
      </c>
      <c r="C2804" s="31">
        <v>-0.35</v>
      </c>
      <c r="G2804" s="28"/>
    </row>
    <row r="2805" spans="1:7" hidden="1" x14ac:dyDescent="0.25">
      <c r="A2805" s="18">
        <v>41272.73773148148</v>
      </c>
      <c r="B2805" s="31">
        <v>-0.81</v>
      </c>
      <c r="C2805" s="31">
        <v>-0.36</v>
      </c>
    </row>
    <row r="2806" spans="1:7" hidden="1" x14ac:dyDescent="0.25">
      <c r="A2806" s="18">
        <v>41272.744675925926</v>
      </c>
      <c r="B2806" s="31">
        <v>-0.74</v>
      </c>
      <c r="C2806" s="31">
        <v>-0.36</v>
      </c>
    </row>
    <row r="2807" spans="1:7" hidden="1" x14ac:dyDescent="0.25">
      <c r="A2807" s="18">
        <v>41272.751620370371</v>
      </c>
      <c r="B2807" s="31">
        <v>-0.71</v>
      </c>
      <c r="C2807" s="31">
        <v>-0.36</v>
      </c>
    </row>
    <row r="2808" spans="1:7" hidden="1" x14ac:dyDescent="0.25">
      <c r="A2808" s="18">
        <v>41272.758564814816</v>
      </c>
      <c r="B2808" s="31">
        <v>-0.76</v>
      </c>
      <c r="C2808" s="31">
        <v>-0.36</v>
      </c>
    </row>
    <row r="2809" spans="1:7" hidden="1" x14ac:dyDescent="0.25">
      <c r="A2809" s="18">
        <v>41272.765509259254</v>
      </c>
      <c r="B2809" s="31">
        <v>-0.69</v>
      </c>
      <c r="C2809" s="31">
        <v>-0.36</v>
      </c>
    </row>
    <row r="2810" spans="1:7" hidden="1" x14ac:dyDescent="0.25">
      <c r="A2810" s="18">
        <v>41272.772453703699</v>
      </c>
      <c r="B2810" s="31">
        <v>-0.78</v>
      </c>
      <c r="C2810" s="31">
        <v>-0.36</v>
      </c>
      <c r="G2810" s="28"/>
    </row>
    <row r="2811" spans="1:7" hidden="1" x14ac:dyDescent="0.25">
      <c r="A2811" s="18">
        <v>41272.779398148145</v>
      </c>
      <c r="B2811" s="31">
        <v>-0.74</v>
      </c>
      <c r="C2811" s="31">
        <v>-0.36</v>
      </c>
    </row>
    <row r="2812" spans="1:7" hidden="1" x14ac:dyDescent="0.25">
      <c r="A2812" s="18">
        <v>41272.78634259259</v>
      </c>
      <c r="B2812" s="31">
        <v>-0.76</v>
      </c>
      <c r="C2812" s="31">
        <v>-0.36</v>
      </c>
    </row>
    <row r="2813" spans="1:7" hidden="1" x14ac:dyDescent="0.25">
      <c r="A2813" s="18">
        <v>41272.793287037035</v>
      </c>
      <c r="B2813" s="31">
        <v>-0.7</v>
      </c>
      <c r="C2813" s="31">
        <v>-0.36</v>
      </c>
    </row>
    <row r="2814" spans="1:7" hidden="1" x14ac:dyDescent="0.25">
      <c r="A2814" s="18">
        <v>41272.80023148148</v>
      </c>
      <c r="B2814" s="31">
        <v>-0.72</v>
      </c>
      <c r="C2814" s="31">
        <v>-0.36</v>
      </c>
    </row>
    <row r="2815" spans="1:7" hidden="1" x14ac:dyDescent="0.25">
      <c r="A2815" s="18">
        <v>41272.807175925926</v>
      </c>
      <c r="B2815" s="31">
        <v>-0.72</v>
      </c>
      <c r="C2815" s="31">
        <v>-0.36</v>
      </c>
    </row>
    <row r="2816" spans="1:7" hidden="1" x14ac:dyDescent="0.25">
      <c r="A2816" s="18">
        <v>41272.814120370371</v>
      </c>
      <c r="B2816" s="31">
        <v>-0.73</v>
      </c>
      <c r="C2816" s="31">
        <v>-0.36</v>
      </c>
      <c r="G2816" s="28"/>
    </row>
    <row r="2817" spans="1:7" hidden="1" x14ac:dyDescent="0.25">
      <c r="A2817" s="18">
        <v>41272.821064814816</v>
      </c>
      <c r="B2817" s="31">
        <v>-0.68</v>
      </c>
      <c r="C2817" s="31">
        <v>-0.36</v>
      </c>
    </row>
    <row r="2818" spans="1:7" hidden="1" x14ac:dyDescent="0.25">
      <c r="A2818" s="18">
        <v>41272.828009259254</v>
      </c>
      <c r="B2818" s="31">
        <v>-0.7</v>
      </c>
      <c r="C2818" s="31">
        <v>-0.36</v>
      </c>
    </row>
    <row r="2819" spans="1:7" hidden="1" x14ac:dyDescent="0.25">
      <c r="A2819" s="18">
        <v>41272.834953703699</v>
      </c>
      <c r="B2819" s="31">
        <v>-0.65</v>
      </c>
      <c r="C2819" s="31">
        <v>-0.36</v>
      </c>
    </row>
    <row r="2820" spans="1:7" hidden="1" x14ac:dyDescent="0.25">
      <c r="A2820" s="18">
        <v>41272.841898148145</v>
      </c>
      <c r="B2820" s="31">
        <v>-0.67</v>
      </c>
      <c r="C2820" s="31">
        <v>-0.36</v>
      </c>
    </row>
    <row r="2821" spans="1:7" hidden="1" x14ac:dyDescent="0.25">
      <c r="A2821" s="18">
        <v>41272.84884259259</v>
      </c>
      <c r="B2821" s="31">
        <v>-0.74</v>
      </c>
      <c r="C2821" s="31">
        <v>-0.36</v>
      </c>
    </row>
    <row r="2822" spans="1:7" hidden="1" x14ac:dyDescent="0.25">
      <c r="A2822" s="18">
        <v>41272.855787037035</v>
      </c>
      <c r="B2822" s="31">
        <v>-0.7</v>
      </c>
      <c r="C2822" s="31">
        <v>-0.35</v>
      </c>
      <c r="G2822" s="28"/>
    </row>
    <row r="2823" spans="1:7" hidden="1" x14ac:dyDescent="0.25">
      <c r="A2823" s="18">
        <v>41272.86273148148</v>
      </c>
      <c r="B2823" s="31">
        <v>-0.65</v>
      </c>
      <c r="C2823" s="31">
        <v>-0.36</v>
      </c>
    </row>
    <row r="2824" spans="1:7" hidden="1" x14ac:dyDescent="0.25">
      <c r="A2824" s="18">
        <v>41272.869675925926</v>
      </c>
      <c r="B2824" s="31">
        <v>-0.63</v>
      </c>
      <c r="C2824" s="31">
        <v>-0.37</v>
      </c>
    </row>
    <row r="2825" spans="1:7" hidden="1" x14ac:dyDescent="0.25">
      <c r="A2825" s="18">
        <v>41272.876620370371</v>
      </c>
      <c r="B2825" s="31">
        <v>-0.55000000000000004</v>
      </c>
      <c r="C2825" s="31">
        <v>-0.36</v>
      </c>
    </row>
    <row r="2826" spans="1:7" hidden="1" x14ac:dyDescent="0.25">
      <c r="A2826" s="18">
        <v>41272.883564814816</v>
      </c>
      <c r="B2826" s="31">
        <v>-0.54</v>
      </c>
      <c r="C2826" s="31">
        <v>-0.37</v>
      </c>
    </row>
    <row r="2827" spans="1:7" hidden="1" x14ac:dyDescent="0.25">
      <c r="A2827" s="18">
        <v>41272.890509259254</v>
      </c>
      <c r="B2827" s="31">
        <v>-0.62</v>
      </c>
      <c r="C2827" s="31">
        <v>-0.37</v>
      </c>
    </row>
    <row r="2828" spans="1:7" hidden="1" x14ac:dyDescent="0.25">
      <c r="A2828" s="18">
        <v>41272.897453703699</v>
      </c>
      <c r="B2828" s="31">
        <v>-0.6</v>
      </c>
      <c r="C2828" s="31">
        <v>-0.35</v>
      </c>
      <c r="G2828" s="28"/>
    </row>
    <row r="2829" spans="1:7" hidden="1" x14ac:dyDescent="0.25">
      <c r="A2829" s="18">
        <v>41272.904398148145</v>
      </c>
      <c r="B2829" s="31">
        <v>-0.55000000000000004</v>
      </c>
      <c r="C2829" s="31">
        <v>-0.37</v>
      </c>
    </row>
    <row r="2830" spans="1:7" hidden="1" x14ac:dyDescent="0.25">
      <c r="A2830" s="18">
        <v>41272.91134259259</v>
      </c>
      <c r="B2830" s="31">
        <v>-0.52</v>
      </c>
      <c r="C2830" s="31">
        <v>-0.37</v>
      </c>
    </row>
    <row r="2831" spans="1:7" hidden="1" x14ac:dyDescent="0.25">
      <c r="A2831" s="18">
        <v>41272.918287037035</v>
      </c>
      <c r="B2831" s="31">
        <v>-0.66</v>
      </c>
      <c r="C2831" s="31">
        <v>-0.37</v>
      </c>
    </row>
    <row r="2832" spans="1:7" hidden="1" x14ac:dyDescent="0.25">
      <c r="A2832" s="18">
        <v>41272.92523148148</v>
      </c>
      <c r="B2832" s="31">
        <v>-0.61</v>
      </c>
      <c r="C2832" s="31">
        <v>-0.37</v>
      </c>
    </row>
    <row r="2833" spans="1:7" hidden="1" x14ac:dyDescent="0.25">
      <c r="A2833" s="18">
        <v>41272.932175925926</v>
      </c>
      <c r="B2833" s="31">
        <v>-0.7</v>
      </c>
      <c r="C2833" s="31">
        <v>-0.38</v>
      </c>
    </row>
    <row r="2834" spans="1:7" hidden="1" x14ac:dyDescent="0.25">
      <c r="A2834" s="18">
        <v>41272.939120370371</v>
      </c>
      <c r="B2834" s="31">
        <v>-0.67</v>
      </c>
      <c r="C2834" s="31">
        <v>-0.37</v>
      </c>
      <c r="G2834" s="28"/>
    </row>
    <row r="2835" spans="1:7" hidden="1" x14ac:dyDescent="0.25">
      <c r="A2835" s="18">
        <v>41272.946064814816</v>
      </c>
      <c r="B2835" s="31">
        <v>-0.65</v>
      </c>
      <c r="C2835" s="31">
        <v>-0.37</v>
      </c>
    </row>
    <row r="2836" spans="1:7" hidden="1" x14ac:dyDescent="0.25">
      <c r="A2836" s="18">
        <v>41272.953009259254</v>
      </c>
      <c r="B2836" s="31">
        <v>-0.57999999999999996</v>
      </c>
      <c r="C2836" s="31">
        <v>-0.37</v>
      </c>
    </row>
    <row r="2837" spans="1:7" hidden="1" x14ac:dyDescent="0.25">
      <c r="A2837" s="18">
        <v>41272.959953703699</v>
      </c>
      <c r="B2837" s="31">
        <v>-0.61</v>
      </c>
      <c r="C2837" s="31">
        <v>-0.38</v>
      </c>
    </row>
    <row r="2838" spans="1:7" hidden="1" x14ac:dyDescent="0.25">
      <c r="A2838" s="18">
        <v>41272.966898148145</v>
      </c>
      <c r="B2838" s="31">
        <v>-0.6</v>
      </c>
      <c r="C2838" s="31">
        <v>-0.38</v>
      </c>
    </row>
    <row r="2839" spans="1:7" hidden="1" x14ac:dyDescent="0.25">
      <c r="A2839" s="18">
        <v>41272.97384259259</v>
      </c>
      <c r="B2839" s="31">
        <v>-0.66</v>
      </c>
      <c r="C2839" s="31">
        <v>-0.38</v>
      </c>
    </row>
    <row r="2840" spans="1:7" hidden="1" x14ac:dyDescent="0.25">
      <c r="A2840" s="18">
        <v>41272.980787037035</v>
      </c>
      <c r="B2840" s="31">
        <v>-0.56999999999999995</v>
      </c>
      <c r="C2840" s="31">
        <v>-0.38</v>
      </c>
      <c r="G2840" s="28"/>
    </row>
    <row r="2841" spans="1:7" hidden="1" x14ac:dyDescent="0.25">
      <c r="A2841" s="18">
        <v>41272.98773148148</v>
      </c>
      <c r="B2841" s="31">
        <v>-0.62</v>
      </c>
      <c r="C2841" s="31">
        <v>-0.38</v>
      </c>
    </row>
    <row r="2842" spans="1:7" hidden="1" x14ac:dyDescent="0.25">
      <c r="A2842" s="18">
        <v>41272.994675925926</v>
      </c>
      <c r="B2842" s="31">
        <v>-0.64</v>
      </c>
      <c r="C2842" s="31">
        <v>-0.39</v>
      </c>
    </row>
    <row r="2843" spans="1:7" hidden="1" x14ac:dyDescent="0.25">
      <c r="A2843" s="18">
        <v>41273.001620370371</v>
      </c>
      <c r="B2843" s="31">
        <v>-0.6</v>
      </c>
      <c r="C2843" s="31">
        <v>-0.38</v>
      </c>
    </row>
    <row r="2844" spans="1:7" hidden="1" x14ac:dyDescent="0.25">
      <c r="A2844" s="18">
        <v>41273.008564814816</v>
      </c>
      <c r="B2844" s="31">
        <v>-0.62</v>
      </c>
      <c r="C2844" s="31">
        <v>-0.38</v>
      </c>
    </row>
    <row r="2845" spans="1:7" hidden="1" x14ac:dyDescent="0.25">
      <c r="A2845" s="18">
        <v>41273.015509259254</v>
      </c>
      <c r="B2845" s="31">
        <v>-0.55000000000000004</v>
      </c>
      <c r="C2845" s="31">
        <v>-0.38</v>
      </c>
    </row>
    <row r="2846" spans="1:7" hidden="1" x14ac:dyDescent="0.25">
      <c r="A2846" s="18">
        <v>41273.022453703699</v>
      </c>
      <c r="B2846" s="31">
        <v>-0.6</v>
      </c>
      <c r="C2846" s="31">
        <v>-0.39</v>
      </c>
      <c r="G2846" s="28"/>
    </row>
    <row r="2847" spans="1:7" hidden="1" x14ac:dyDescent="0.25">
      <c r="A2847" s="18">
        <v>41273.029398148145</v>
      </c>
      <c r="B2847" s="31">
        <v>-0.57999999999999996</v>
      </c>
      <c r="C2847" s="31">
        <v>-0.38</v>
      </c>
    </row>
    <row r="2848" spans="1:7" hidden="1" x14ac:dyDescent="0.25">
      <c r="A2848" s="18">
        <v>41273.03634259259</v>
      </c>
      <c r="B2848" s="31">
        <v>-0.6</v>
      </c>
      <c r="C2848" s="31">
        <v>-0.39</v>
      </c>
    </row>
    <row r="2849" spans="1:7" hidden="1" x14ac:dyDescent="0.25">
      <c r="A2849" s="18">
        <v>41273.043287037035</v>
      </c>
      <c r="B2849" s="31">
        <v>-0.72</v>
      </c>
      <c r="C2849" s="31">
        <v>-0.39</v>
      </c>
    </row>
    <row r="2850" spans="1:7" hidden="1" x14ac:dyDescent="0.25">
      <c r="A2850" s="18">
        <v>41273.05023148148</v>
      </c>
      <c r="B2850" s="31">
        <v>-0.69</v>
      </c>
      <c r="C2850" s="31">
        <v>-0.39</v>
      </c>
    </row>
    <row r="2851" spans="1:7" hidden="1" x14ac:dyDescent="0.25">
      <c r="A2851" s="18">
        <v>41273.057175925926</v>
      </c>
      <c r="B2851" s="31">
        <v>-0.65</v>
      </c>
      <c r="C2851" s="31">
        <v>-0.39</v>
      </c>
    </row>
    <row r="2852" spans="1:7" hidden="1" x14ac:dyDescent="0.25">
      <c r="A2852" s="18">
        <v>41273.064120370371</v>
      </c>
      <c r="B2852" s="31">
        <v>-0.66</v>
      </c>
      <c r="C2852" s="31">
        <v>-0.39</v>
      </c>
      <c r="G2852" s="28"/>
    </row>
    <row r="2853" spans="1:7" hidden="1" x14ac:dyDescent="0.25">
      <c r="A2853" s="18">
        <v>41273.071064814816</v>
      </c>
      <c r="B2853" s="31">
        <v>-0.53</v>
      </c>
      <c r="C2853" s="31">
        <v>-0.4</v>
      </c>
    </row>
    <row r="2854" spans="1:7" hidden="1" x14ac:dyDescent="0.25">
      <c r="A2854" s="18">
        <v>41273.078009259254</v>
      </c>
      <c r="B2854" s="31">
        <v>-0.69</v>
      </c>
      <c r="C2854" s="31">
        <v>-0.4</v>
      </c>
    </row>
    <row r="2855" spans="1:7" hidden="1" x14ac:dyDescent="0.25">
      <c r="A2855" s="18">
        <v>41273.084953703699</v>
      </c>
      <c r="B2855" s="31">
        <v>-0.6</v>
      </c>
      <c r="C2855" s="31">
        <v>-0.4</v>
      </c>
    </row>
    <row r="2856" spans="1:7" hidden="1" x14ac:dyDescent="0.25">
      <c r="A2856" s="18">
        <v>41273.091898148145</v>
      </c>
      <c r="B2856" s="31">
        <v>-0.57999999999999996</v>
      </c>
      <c r="C2856" s="31">
        <v>-0.39</v>
      </c>
    </row>
    <row r="2857" spans="1:7" hidden="1" x14ac:dyDescent="0.25">
      <c r="A2857" s="18">
        <v>41273.09884259259</v>
      </c>
      <c r="B2857" s="31">
        <v>-0.61</v>
      </c>
      <c r="C2857" s="31">
        <v>-0.39</v>
      </c>
    </row>
    <row r="2858" spans="1:7" hidden="1" x14ac:dyDescent="0.25">
      <c r="A2858" s="18">
        <v>41273.105787037035</v>
      </c>
      <c r="B2858" s="31">
        <v>-0.53</v>
      </c>
      <c r="C2858" s="31">
        <v>-0.39</v>
      </c>
      <c r="G2858" s="28"/>
    </row>
    <row r="2859" spans="1:7" hidden="1" x14ac:dyDescent="0.25">
      <c r="A2859" s="18">
        <v>41273.11273148148</v>
      </c>
      <c r="B2859" s="31">
        <v>-0.6</v>
      </c>
      <c r="C2859" s="31">
        <v>-0.39</v>
      </c>
    </row>
    <row r="2860" spans="1:7" hidden="1" x14ac:dyDescent="0.25">
      <c r="A2860" s="18">
        <v>41273.119675925926</v>
      </c>
      <c r="B2860" s="31">
        <v>-0.62</v>
      </c>
      <c r="C2860" s="31">
        <v>-0.39</v>
      </c>
    </row>
    <row r="2861" spans="1:7" hidden="1" x14ac:dyDescent="0.25">
      <c r="A2861" s="18">
        <v>41273.126620370371</v>
      </c>
      <c r="B2861" s="31">
        <v>-0.55000000000000004</v>
      </c>
      <c r="C2861" s="31">
        <v>-0.39</v>
      </c>
    </row>
    <row r="2862" spans="1:7" hidden="1" x14ac:dyDescent="0.25">
      <c r="A2862" s="18">
        <v>41273.133564814816</v>
      </c>
      <c r="B2862" s="31">
        <v>-0.57999999999999996</v>
      </c>
      <c r="C2862" s="31">
        <v>-0.4</v>
      </c>
    </row>
    <row r="2863" spans="1:7" hidden="1" x14ac:dyDescent="0.25">
      <c r="A2863" s="18">
        <v>41273.140509259254</v>
      </c>
      <c r="B2863" s="31">
        <v>-0.55000000000000004</v>
      </c>
      <c r="C2863" s="31">
        <v>-0.39</v>
      </c>
    </row>
    <row r="2864" spans="1:7" hidden="1" x14ac:dyDescent="0.25">
      <c r="A2864" s="18">
        <v>41273.147453703699</v>
      </c>
      <c r="B2864" s="31">
        <v>-0.56000000000000005</v>
      </c>
      <c r="C2864" s="31">
        <v>-0.41</v>
      </c>
      <c r="G2864" s="28"/>
    </row>
    <row r="2865" spans="1:7" hidden="1" x14ac:dyDescent="0.25">
      <c r="A2865" s="18">
        <v>41273.154398148145</v>
      </c>
      <c r="B2865" s="31">
        <v>-0.54</v>
      </c>
      <c r="C2865" s="31">
        <v>-0.4</v>
      </c>
    </row>
    <row r="2866" spans="1:7" hidden="1" x14ac:dyDescent="0.25">
      <c r="A2866" s="18">
        <v>41273.16134259259</v>
      </c>
      <c r="B2866" s="31">
        <v>-0.53</v>
      </c>
      <c r="C2866" s="31">
        <v>-0.41</v>
      </c>
    </row>
    <row r="2867" spans="1:7" hidden="1" x14ac:dyDescent="0.25">
      <c r="A2867" s="18">
        <v>41273.168287037035</v>
      </c>
      <c r="B2867" s="31">
        <v>-0.55000000000000004</v>
      </c>
      <c r="C2867" s="31">
        <v>-0.4</v>
      </c>
    </row>
    <row r="2868" spans="1:7" hidden="1" x14ac:dyDescent="0.25">
      <c r="A2868" s="18">
        <v>41273.17523148148</v>
      </c>
      <c r="B2868" s="31">
        <v>-0.59</v>
      </c>
      <c r="C2868" s="31">
        <v>-0.4</v>
      </c>
    </row>
    <row r="2869" spans="1:7" hidden="1" x14ac:dyDescent="0.25">
      <c r="A2869" s="18">
        <v>41273.182175925926</v>
      </c>
      <c r="B2869" s="31">
        <v>-0.57999999999999996</v>
      </c>
      <c r="C2869" s="31">
        <v>-0.4</v>
      </c>
    </row>
    <row r="2870" spans="1:7" hidden="1" x14ac:dyDescent="0.25">
      <c r="A2870" s="18">
        <v>41273.189120370371</v>
      </c>
      <c r="B2870" s="31">
        <v>-0.55000000000000004</v>
      </c>
      <c r="C2870" s="31">
        <v>-0.4</v>
      </c>
      <c r="G2870" s="28"/>
    </row>
    <row r="2871" spans="1:7" hidden="1" x14ac:dyDescent="0.25">
      <c r="A2871" s="18">
        <v>41273.196064814816</v>
      </c>
      <c r="B2871" s="31">
        <v>-0.56000000000000005</v>
      </c>
      <c r="C2871" s="31">
        <v>-0.41</v>
      </c>
    </row>
    <row r="2872" spans="1:7" hidden="1" x14ac:dyDescent="0.25">
      <c r="A2872" s="18">
        <v>41273.203009259254</v>
      </c>
      <c r="B2872" s="31">
        <v>-0.57999999999999996</v>
      </c>
      <c r="C2872" s="31">
        <v>-0.4</v>
      </c>
    </row>
    <row r="2873" spans="1:7" hidden="1" x14ac:dyDescent="0.25">
      <c r="A2873" s="18">
        <v>41273.209953703699</v>
      </c>
      <c r="B2873" s="31">
        <v>-0.62</v>
      </c>
      <c r="C2873" s="31">
        <v>-0.41</v>
      </c>
    </row>
    <row r="2874" spans="1:7" hidden="1" x14ac:dyDescent="0.25">
      <c r="A2874" s="18">
        <v>41273.216898148145</v>
      </c>
      <c r="B2874" s="31">
        <v>-0.56999999999999995</v>
      </c>
      <c r="C2874" s="31">
        <v>-0.41</v>
      </c>
    </row>
    <row r="2875" spans="1:7" hidden="1" x14ac:dyDescent="0.25">
      <c r="A2875" s="18">
        <v>41273.22384259259</v>
      </c>
      <c r="B2875" s="31">
        <v>-0.54</v>
      </c>
      <c r="C2875" s="31">
        <v>-0.4</v>
      </c>
    </row>
    <row r="2876" spans="1:7" hidden="1" x14ac:dyDescent="0.25">
      <c r="A2876" s="18">
        <v>41273.230787037035</v>
      </c>
      <c r="B2876" s="31">
        <v>-0.5</v>
      </c>
      <c r="C2876" s="31">
        <v>-0.41</v>
      </c>
      <c r="G2876" s="28"/>
    </row>
    <row r="2877" spans="1:7" hidden="1" x14ac:dyDescent="0.25">
      <c r="A2877" s="18">
        <v>41273.23773148148</v>
      </c>
      <c r="B2877" s="31">
        <v>-0.49</v>
      </c>
      <c r="C2877" s="31">
        <v>-0.4</v>
      </c>
    </row>
    <row r="2878" spans="1:7" hidden="1" x14ac:dyDescent="0.25">
      <c r="A2878" s="18">
        <v>41273.244675925926</v>
      </c>
      <c r="B2878" s="31">
        <v>-0.33</v>
      </c>
      <c r="C2878" s="31">
        <v>-0.41</v>
      </c>
    </row>
    <row r="2879" spans="1:7" hidden="1" x14ac:dyDescent="0.25">
      <c r="A2879" s="18">
        <v>41273.251620370371</v>
      </c>
      <c r="B2879" s="31">
        <v>-0.56999999999999995</v>
      </c>
      <c r="C2879" s="31">
        <v>-0.41</v>
      </c>
    </row>
    <row r="2880" spans="1:7" hidden="1" x14ac:dyDescent="0.25">
      <c r="A2880" s="18">
        <v>41273.258564814816</v>
      </c>
      <c r="B2880" s="31">
        <v>-0.6</v>
      </c>
      <c r="C2880" s="31">
        <v>-0.41</v>
      </c>
    </row>
    <row r="2881" spans="1:7" hidden="1" x14ac:dyDescent="0.25">
      <c r="A2881" s="18">
        <v>41273.265509259254</v>
      </c>
      <c r="B2881" s="31">
        <v>-0.61</v>
      </c>
      <c r="C2881" s="31">
        <v>-0.41</v>
      </c>
    </row>
    <row r="2882" spans="1:7" hidden="1" x14ac:dyDescent="0.25">
      <c r="A2882" s="18">
        <v>41273.272453703699</v>
      </c>
      <c r="B2882" s="31">
        <v>-0.56999999999999995</v>
      </c>
      <c r="C2882" s="31">
        <v>-0.41</v>
      </c>
      <c r="G2882" s="28"/>
    </row>
    <row r="2883" spans="1:7" hidden="1" x14ac:dyDescent="0.25">
      <c r="A2883" s="18">
        <v>41273.279398148145</v>
      </c>
      <c r="B2883" s="31">
        <v>-0.57999999999999996</v>
      </c>
      <c r="C2883" s="31">
        <v>-0.4</v>
      </c>
    </row>
    <row r="2884" spans="1:7" hidden="1" x14ac:dyDescent="0.25">
      <c r="A2884" s="18">
        <v>41273.28634259259</v>
      </c>
      <c r="B2884" s="31">
        <v>-0.56999999999999995</v>
      </c>
      <c r="C2884" s="31">
        <v>-0.41</v>
      </c>
    </row>
    <row r="2885" spans="1:7" hidden="1" x14ac:dyDescent="0.25">
      <c r="A2885" s="18">
        <v>41273.293287037035</v>
      </c>
      <c r="B2885" s="31">
        <v>-0.56999999999999995</v>
      </c>
      <c r="C2885" s="31">
        <v>-0.4</v>
      </c>
    </row>
    <row r="2886" spans="1:7" hidden="1" x14ac:dyDescent="0.25">
      <c r="A2886" s="18">
        <v>41273.30023148148</v>
      </c>
      <c r="B2886" s="31">
        <v>-0.59</v>
      </c>
      <c r="C2886" s="31">
        <v>-0.41</v>
      </c>
    </row>
    <row r="2887" spans="1:7" hidden="1" x14ac:dyDescent="0.25">
      <c r="A2887" s="18">
        <v>41273.307175925926</v>
      </c>
      <c r="B2887" s="31">
        <v>-0.59</v>
      </c>
      <c r="C2887" s="31">
        <v>-0.41</v>
      </c>
    </row>
    <row r="2888" spans="1:7" hidden="1" x14ac:dyDescent="0.25">
      <c r="A2888" s="18">
        <v>41273.314120370371</v>
      </c>
      <c r="B2888" s="31">
        <v>-0.57999999999999996</v>
      </c>
      <c r="C2888" s="31">
        <v>-0.41</v>
      </c>
      <c r="G2888" s="28"/>
    </row>
    <row r="2889" spans="1:7" hidden="1" x14ac:dyDescent="0.25">
      <c r="A2889" s="18">
        <v>41273.321064814816</v>
      </c>
      <c r="B2889" s="31">
        <v>-0.59</v>
      </c>
      <c r="C2889" s="31">
        <v>-0.41</v>
      </c>
    </row>
    <row r="2890" spans="1:7" hidden="1" x14ac:dyDescent="0.25">
      <c r="A2890" s="18">
        <v>41273.328009259254</v>
      </c>
      <c r="B2890" s="31">
        <v>-0.57999999999999996</v>
      </c>
      <c r="C2890" s="31">
        <v>-0.41</v>
      </c>
    </row>
    <row r="2891" spans="1:7" hidden="1" x14ac:dyDescent="0.25">
      <c r="A2891" s="18">
        <v>41273.334953703699</v>
      </c>
      <c r="B2891" s="31">
        <v>-0.57999999999999996</v>
      </c>
      <c r="C2891" s="31">
        <v>-0.41</v>
      </c>
    </row>
    <row r="2892" spans="1:7" hidden="1" x14ac:dyDescent="0.25">
      <c r="A2892" s="18">
        <v>41273.341898148145</v>
      </c>
      <c r="B2892" s="31">
        <v>-0.5</v>
      </c>
      <c r="C2892" s="31">
        <v>-0.41</v>
      </c>
    </row>
    <row r="2893" spans="1:7" hidden="1" x14ac:dyDescent="0.25">
      <c r="A2893" s="18">
        <v>41273.34884259259</v>
      </c>
      <c r="B2893" s="31">
        <v>-0.47</v>
      </c>
      <c r="C2893" s="31">
        <v>-0.42</v>
      </c>
    </row>
    <row r="2894" spans="1:7" hidden="1" x14ac:dyDescent="0.25">
      <c r="A2894" s="18">
        <v>41273.355787037035</v>
      </c>
      <c r="B2894" s="31">
        <v>-0.45</v>
      </c>
      <c r="C2894" s="31">
        <v>-0.41</v>
      </c>
      <c r="G2894" s="28"/>
    </row>
    <row r="2895" spans="1:7" hidden="1" x14ac:dyDescent="0.25">
      <c r="A2895" s="18">
        <v>41273.36273148148</v>
      </c>
      <c r="B2895" s="31">
        <v>-0.54</v>
      </c>
      <c r="C2895" s="31">
        <v>-0.41</v>
      </c>
    </row>
    <row r="2896" spans="1:7" hidden="1" x14ac:dyDescent="0.25">
      <c r="A2896" s="18">
        <v>41273.369675925926</v>
      </c>
      <c r="B2896" s="31">
        <v>-0.05</v>
      </c>
      <c r="C2896" s="31">
        <v>-0.42</v>
      </c>
    </row>
    <row r="2897" spans="1:7" hidden="1" x14ac:dyDescent="0.25">
      <c r="A2897" s="18">
        <v>41273.376620370371</v>
      </c>
      <c r="B2897" s="31">
        <v>-0.43</v>
      </c>
      <c r="C2897" s="31">
        <v>-0.42</v>
      </c>
    </row>
    <row r="2898" spans="1:7" hidden="1" x14ac:dyDescent="0.25">
      <c r="A2898" s="18">
        <v>41273.383564814816</v>
      </c>
      <c r="B2898" s="31">
        <v>-0.42</v>
      </c>
      <c r="C2898" s="31">
        <v>-0.41</v>
      </c>
    </row>
    <row r="2899" spans="1:7" hidden="1" x14ac:dyDescent="0.25">
      <c r="A2899" s="18">
        <v>41273.390509259254</v>
      </c>
      <c r="B2899" s="31">
        <v>-0.41</v>
      </c>
      <c r="C2899" s="31">
        <v>-0.42</v>
      </c>
    </row>
    <row r="2900" spans="1:7" hidden="1" x14ac:dyDescent="0.25">
      <c r="A2900" s="18">
        <v>41273.397453703699</v>
      </c>
      <c r="B2900" s="31">
        <v>-0.36</v>
      </c>
      <c r="C2900" s="31">
        <v>-0.42</v>
      </c>
      <c r="G2900" s="28"/>
    </row>
    <row r="2901" spans="1:7" hidden="1" x14ac:dyDescent="0.25">
      <c r="A2901" s="18">
        <v>41273.404398148145</v>
      </c>
      <c r="B2901" s="31">
        <v>-0.53</v>
      </c>
      <c r="C2901" s="31">
        <v>-0.42</v>
      </c>
    </row>
    <row r="2902" spans="1:7" hidden="1" x14ac:dyDescent="0.25">
      <c r="A2902" s="18">
        <v>41273.41134259259</v>
      </c>
      <c r="B2902" s="31">
        <v>-0.65</v>
      </c>
      <c r="C2902" s="31">
        <v>-0.41</v>
      </c>
    </row>
    <row r="2903" spans="1:7" hidden="1" x14ac:dyDescent="0.25">
      <c r="A2903" s="18">
        <v>41273.418287037035</v>
      </c>
      <c r="B2903" s="31">
        <v>-0.54</v>
      </c>
      <c r="C2903" s="31">
        <v>-0.42</v>
      </c>
    </row>
    <row r="2904" spans="1:7" hidden="1" x14ac:dyDescent="0.25">
      <c r="A2904" s="18">
        <v>41273.42523148148</v>
      </c>
      <c r="B2904" s="31">
        <v>-0.6</v>
      </c>
      <c r="C2904" s="31">
        <v>-0.41</v>
      </c>
    </row>
    <row r="2905" spans="1:7" hidden="1" x14ac:dyDescent="0.25">
      <c r="A2905" s="18">
        <v>41273.432175925926</v>
      </c>
      <c r="B2905" s="31">
        <v>-0.59</v>
      </c>
      <c r="C2905" s="31">
        <v>-0.42</v>
      </c>
    </row>
    <row r="2906" spans="1:7" hidden="1" x14ac:dyDescent="0.25">
      <c r="A2906" s="18">
        <v>41273.439120370371</v>
      </c>
      <c r="B2906" s="31">
        <v>-0.53</v>
      </c>
      <c r="C2906" s="31">
        <v>-0.42</v>
      </c>
      <c r="G2906" s="28"/>
    </row>
    <row r="2907" spans="1:7" hidden="1" x14ac:dyDescent="0.25">
      <c r="A2907" s="18">
        <v>41273.446064814816</v>
      </c>
      <c r="B2907" s="31">
        <v>-0.54</v>
      </c>
      <c r="C2907" s="31">
        <v>-0.42</v>
      </c>
    </row>
    <row r="2908" spans="1:7" hidden="1" x14ac:dyDescent="0.25">
      <c r="A2908" s="18">
        <v>41273.453009259254</v>
      </c>
      <c r="B2908" s="31">
        <v>-0.6</v>
      </c>
      <c r="C2908" s="31">
        <v>-0.43</v>
      </c>
    </row>
    <row r="2909" spans="1:7" hidden="1" x14ac:dyDescent="0.25">
      <c r="A2909" s="18">
        <v>41273.459953703699</v>
      </c>
      <c r="B2909" s="31">
        <v>-0.57999999999999996</v>
      </c>
      <c r="C2909" s="31">
        <v>-0.42</v>
      </c>
    </row>
    <row r="2910" spans="1:7" hidden="1" x14ac:dyDescent="0.25">
      <c r="A2910" s="18">
        <v>41273.466898148145</v>
      </c>
      <c r="B2910" s="31">
        <v>-0.7</v>
      </c>
      <c r="C2910" s="31">
        <v>-0.42</v>
      </c>
    </row>
    <row r="2911" spans="1:7" hidden="1" x14ac:dyDescent="0.25">
      <c r="A2911" s="18">
        <v>41273.47384259259</v>
      </c>
      <c r="B2911" s="31">
        <v>-0.56000000000000005</v>
      </c>
      <c r="C2911" s="31">
        <v>-0.42</v>
      </c>
    </row>
    <row r="2912" spans="1:7" hidden="1" x14ac:dyDescent="0.25">
      <c r="A2912" s="18">
        <v>41273.480787037035</v>
      </c>
      <c r="B2912" s="31">
        <v>-0.34</v>
      </c>
      <c r="C2912" s="31">
        <v>-0.44</v>
      </c>
      <c r="G2912" s="28"/>
    </row>
    <row r="2913" spans="1:7" hidden="1" x14ac:dyDescent="0.25">
      <c r="A2913" s="18">
        <v>41273.48773148148</v>
      </c>
      <c r="B2913" s="31">
        <v>-0.38</v>
      </c>
      <c r="C2913" s="31">
        <v>-0.44</v>
      </c>
    </row>
    <row r="2914" spans="1:7" hidden="1" x14ac:dyDescent="0.25">
      <c r="A2914" s="18">
        <v>41273.494675925926</v>
      </c>
      <c r="B2914" s="31">
        <v>-0.59</v>
      </c>
      <c r="C2914" s="31">
        <v>-0.43</v>
      </c>
    </row>
    <row r="2915" spans="1:7" hidden="1" x14ac:dyDescent="0.25">
      <c r="A2915" s="18">
        <v>41273.501620370371</v>
      </c>
      <c r="B2915" s="31">
        <v>-0.6</v>
      </c>
      <c r="C2915" s="31">
        <v>-0.42</v>
      </c>
    </row>
    <row r="2916" spans="1:7" hidden="1" x14ac:dyDescent="0.25">
      <c r="A2916" s="18">
        <v>41273.508564814816</v>
      </c>
      <c r="B2916" s="31">
        <v>-0.59</v>
      </c>
      <c r="C2916" s="31">
        <v>-0.43</v>
      </c>
    </row>
    <row r="2917" spans="1:7" hidden="1" x14ac:dyDescent="0.25">
      <c r="A2917" s="18">
        <v>41273.515509259254</v>
      </c>
      <c r="B2917" s="31">
        <v>-0.6</v>
      </c>
      <c r="C2917" s="31">
        <v>-0.44</v>
      </c>
    </row>
    <row r="2918" spans="1:7" hidden="1" x14ac:dyDescent="0.25">
      <c r="A2918" s="18">
        <v>41273.522453703699</v>
      </c>
      <c r="B2918" s="31">
        <v>-0.56999999999999995</v>
      </c>
      <c r="C2918" s="31">
        <v>-0.43</v>
      </c>
      <c r="G2918" s="28"/>
    </row>
    <row r="2919" spans="1:7" hidden="1" x14ac:dyDescent="0.25">
      <c r="A2919" s="18">
        <v>41273.529398148145</v>
      </c>
      <c r="B2919" s="31">
        <v>-0.51</v>
      </c>
      <c r="C2919" s="31">
        <v>-0.45</v>
      </c>
    </row>
    <row r="2920" spans="1:7" hidden="1" x14ac:dyDescent="0.25">
      <c r="A2920" s="18">
        <v>41273.53634259259</v>
      </c>
      <c r="B2920" s="31">
        <v>-0.45</v>
      </c>
      <c r="C2920" s="31">
        <v>-0.43</v>
      </c>
    </row>
    <row r="2921" spans="1:7" hidden="1" x14ac:dyDescent="0.25">
      <c r="A2921" s="18">
        <v>41273.543287037035</v>
      </c>
      <c r="B2921" s="31">
        <v>-0.56999999999999995</v>
      </c>
      <c r="C2921" s="31">
        <v>-0.44</v>
      </c>
    </row>
    <row r="2922" spans="1:7" hidden="1" x14ac:dyDescent="0.25">
      <c r="A2922" s="18">
        <v>41273.55023148148</v>
      </c>
      <c r="B2922" s="31">
        <v>-0.56999999999999995</v>
      </c>
      <c r="C2922" s="31">
        <v>-0.44</v>
      </c>
    </row>
    <row r="2923" spans="1:7" hidden="1" x14ac:dyDescent="0.25">
      <c r="A2923" s="18">
        <v>41273.557175925926</v>
      </c>
      <c r="B2923" s="31">
        <v>-0.56000000000000005</v>
      </c>
      <c r="C2923" s="31">
        <v>-0.44</v>
      </c>
    </row>
    <row r="2924" spans="1:7" hidden="1" x14ac:dyDescent="0.25">
      <c r="A2924" s="18">
        <v>41273.564120370371</v>
      </c>
      <c r="B2924" s="31">
        <v>-0.53</v>
      </c>
      <c r="C2924" s="31">
        <v>-0.45</v>
      </c>
      <c r="G2924" s="28"/>
    </row>
    <row r="2925" spans="1:7" hidden="1" x14ac:dyDescent="0.25">
      <c r="A2925" s="18">
        <v>41273.571064814816</v>
      </c>
      <c r="B2925" s="31">
        <v>-0.55000000000000004</v>
      </c>
      <c r="C2925" s="31">
        <v>-0.43</v>
      </c>
    </row>
    <row r="2926" spans="1:7" hidden="1" x14ac:dyDescent="0.25">
      <c r="A2926" s="18">
        <v>41273.578009259254</v>
      </c>
      <c r="B2926" s="31">
        <v>-0.56999999999999995</v>
      </c>
      <c r="C2926" s="31">
        <v>-0.45</v>
      </c>
    </row>
    <row r="2927" spans="1:7" hidden="1" x14ac:dyDescent="0.25">
      <c r="A2927" s="18">
        <v>41273.584953703699</v>
      </c>
      <c r="B2927" s="31">
        <v>-0.62</v>
      </c>
      <c r="C2927" s="31">
        <v>-0.44</v>
      </c>
    </row>
    <row r="2928" spans="1:7" hidden="1" x14ac:dyDescent="0.25">
      <c r="A2928" s="18">
        <v>41273.591898148145</v>
      </c>
      <c r="B2928" s="31">
        <v>-0.55000000000000004</v>
      </c>
      <c r="C2928" s="31">
        <v>-0.44</v>
      </c>
    </row>
    <row r="2929" spans="1:7" hidden="1" x14ac:dyDescent="0.25">
      <c r="A2929" s="18">
        <v>41273.59884259259</v>
      </c>
      <c r="B2929" s="31">
        <v>-0.51</v>
      </c>
      <c r="C2929" s="31">
        <v>-0.45</v>
      </c>
    </row>
    <row r="2930" spans="1:7" hidden="1" x14ac:dyDescent="0.25">
      <c r="A2930" s="18">
        <v>41273.605787037035</v>
      </c>
      <c r="B2930" s="31">
        <v>-0.4</v>
      </c>
      <c r="C2930" s="31">
        <v>-0.45</v>
      </c>
      <c r="G2930" s="28"/>
    </row>
    <row r="2931" spans="1:7" hidden="1" x14ac:dyDescent="0.25">
      <c r="A2931" s="18">
        <v>41273.61273148148</v>
      </c>
      <c r="B2931" s="31">
        <v>-0.38</v>
      </c>
      <c r="C2931" s="31">
        <v>-0.48</v>
      </c>
    </row>
    <row r="2932" spans="1:7" hidden="1" x14ac:dyDescent="0.25">
      <c r="A2932" s="18">
        <v>41273.619675925926</v>
      </c>
      <c r="B2932" s="31">
        <v>-0.5</v>
      </c>
      <c r="C2932" s="31">
        <v>-0.45</v>
      </c>
    </row>
    <row r="2933" spans="1:7" hidden="1" x14ac:dyDescent="0.25">
      <c r="A2933" s="18">
        <v>41273.626620370371</v>
      </c>
      <c r="B2933" s="31">
        <v>-0.54</v>
      </c>
      <c r="C2933" s="31">
        <v>-0.45</v>
      </c>
    </row>
    <row r="2934" spans="1:7" hidden="1" x14ac:dyDescent="0.25">
      <c r="A2934" s="18">
        <v>41273.633564814816</v>
      </c>
      <c r="B2934" s="31">
        <v>-0.59</v>
      </c>
      <c r="C2934" s="31">
        <v>-0.45</v>
      </c>
    </row>
    <row r="2935" spans="1:7" hidden="1" x14ac:dyDescent="0.25">
      <c r="A2935" s="18">
        <v>41273.640509259254</v>
      </c>
      <c r="B2935" s="31">
        <v>-0.5</v>
      </c>
      <c r="C2935" s="31">
        <v>-0.46</v>
      </c>
    </row>
    <row r="2936" spans="1:7" hidden="1" x14ac:dyDescent="0.25">
      <c r="A2936" s="18">
        <v>41273.647453703699</v>
      </c>
      <c r="B2936" s="31">
        <v>-0.46</v>
      </c>
      <c r="C2936" s="31">
        <v>-0.44</v>
      </c>
      <c r="G2936" s="28"/>
    </row>
    <row r="2937" spans="1:7" hidden="1" x14ac:dyDescent="0.25">
      <c r="A2937" s="18">
        <v>41273.654398148145</v>
      </c>
      <c r="B2937" s="31">
        <v>-0.51</v>
      </c>
      <c r="C2937" s="31">
        <v>-0.46</v>
      </c>
    </row>
    <row r="2938" spans="1:7" hidden="1" x14ac:dyDescent="0.25">
      <c r="A2938" s="18">
        <v>41273.66134259259</v>
      </c>
      <c r="B2938" s="31">
        <v>-0.55000000000000004</v>
      </c>
      <c r="C2938" s="31">
        <v>-0.45</v>
      </c>
    </row>
    <row r="2939" spans="1:7" hidden="1" x14ac:dyDescent="0.25">
      <c r="A2939" s="18">
        <v>41273.668287037035</v>
      </c>
      <c r="B2939" s="31">
        <v>-0.43</v>
      </c>
      <c r="C2939" s="31">
        <v>-0.46</v>
      </c>
    </row>
    <row r="2940" spans="1:7" hidden="1" x14ac:dyDescent="0.25">
      <c r="A2940" s="18">
        <v>41273.67523148148</v>
      </c>
      <c r="B2940" s="31">
        <v>-0.5</v>
      </c>
      <c r="C2940" s="31">
        <v>-0.46</v>
      </c>
    </row>
    <row r="2941" spans="1:7" hidden="1" x14ac:dyDescent="0.25">
      <c r="A2941" s="18">
        <v>41273.682175925926</v>
      </c>
      <c r="B2941" s="31">
        <v>-0.53</v>
      </c>
      <c r="C2941" s="31">
        <v>-0.47</v>
      </c>
    </row>
    <row r="2942" spans="1:7" hidden="1" x14ac:dyDescent="0.25">
      <c r="A2942" s="18">
        <v>41273.689120370371</v>
      </c>
      <c r="B2942" s="31">
        <v>-0.46</v>
      </c>
      <c r="C2942" s="31">
        <v>-0.46</v>
      </c>
      <c r="G2942" s="28"/>
    </row>
    <row r="2943" spans="1:7" hidden="1" x14ac:dyDescent="0.25">
      <c r="A2943" s="18">
        <v>41273.696064814816</v>
      </c>
      <c r="B2943" s="31">
        <v>-0.5</v>
      </c>
      <c r="C2943" s="31">
        <v>-0.45</v>
      </c>
    </row>
    <row r="2944" spans="1:7" hidden="1" x14ac:dyDescent="0.25">
      <c r="A2944" s="18">
        <v>41273.703009259254</v>
      </c>
      <c r="B2944" s="31">
        <v>-0.49</v>
      </c>
      <c r="C2944" s="31">
        <v>-0.47</v>
      </c>
    </row>
    <row r="2945" spans="1:7" hidden="1" x14ac:dyDescent="0.25">
      <c r="A2945" s="18">
        <v>41273.709953703699</v>
      </c>
      <c r="B2945" s="31">
        <v>-0.52</v>
      </c>
      <c r="C2945" s="31">
        <v>-0.45</v>
      </c>
    </row>
    <row r="2946" spans="1:7" hidden="1" x14ac:dyDescent="0.25">
      <c r="A2946" s="18">
        <v>41273.716898148145</v>
      </c>
      <c r="B2946" s="31">
        <v>-0.39</v>
      </c>
      <c r="C2946" s="31">
        <v>-0.47</v>
      </c>
    </row>
    <row r="2947" spans="1:7" hidden="1" x14ac:dyDescent="0.25">
      <c r="A2947" s="18">
        <v>41273.72384259259</v>
      </c>
      <c r="B2947" s="31">
        <v>-0.51</v>
      </c>
      <c r="C2947" s="31">
        <v>-0.45</v>
      </c>
    </row>
    <row r="2948" spans="1:7" hidden="1" x14ac:dyDescent="0.25">
      <c r="A2948" s="18">
        <v>41273.730787037035</v>
      </c>
      <c r="B2948" s="31">
        <v>-0.51</v>
      </c>
      <c r="C2948" s="31">
        <v>-0.46</v>
      </c>
      <c r="G2948" s="28"/>
    </row>
    <row r="2949" spans="1:7" hidden="1" x14ac:dyDescent="0.25">
      <c r="A2949" s="18">
        <v>41273.73773148148</v>
      </c>
      <c r="B2949" s="31">
        <v>-0.51</v>
      </c>
      <c r="C2949" s="31">
        <v>-0.45</v>
      </c>
    </row>
    <row r="2950" spans="1:7" hidden="1" x14ac:dyDescent="0.25">
      <c r="A2950" s="18">
        <v>41273.744675925926</v>
      </c>
      <c r="B2950" s="31">
        <v>-0.56000000000000005</v>
      </c>
      <c r="C2950" s="31">
        <v>-0.46</v>
      </c>
    </row>
    <row r="2951" spans="1:7" hidden="1" x14ac:dyDescent="0.25">
      <c r="A2951" s="18">
        <v>41273.751620370371</v>
      </c>
      <c r="B2951" s="31">
        <v>-0.56000000000000005</v>
      </c>
      <c r="C2951" s="31">
        <v>-0.46</v>
      </c>
    </row>
    <row r="2952" spans="1:7" hidden="1" x14ac:dyDescent="0.25">
      <c r="A2952" s="18">
        <v>41273.758564814816</v>
      </c>
      <c r="B2952" s="31">
        <v>-0.51</v>
      </c>
      <c r="C2952" s="31">
        <v>-0.47</v>
      </c>
    </row>
    <row r="2953" spans="1:7" hidden="1" x14ac:dyDescent="0.25">
      <c r="A2953" s="18">
        <v>41273.765509259254</v>
      </c>
      <c r="B2953" s="31">
        <v>-0.51</v>
      </c>
      <c r="C2953" s="31">
        <v>-0.48</v>
      </c>
    </row>
    <row r="2954" spans="1:7" hidden="1" x14ac:dyDescent="0.25">
      <c r="A2954" s="18">
        <v>41273.772453703699</v>
      </c>
      <c r="B2954" s="31">
        <v>-0.51</v>
      </c>
      <c r="C2954" s="31">
        <v>-0.47</v>
      </c>
      <c r="G2954" s="28"/>
    </row>
    <row r="2955" spans="1:7" hidden="1" x14ac:dyDescent="0.25">
      <c r="A2955" s="18">
        <v>41273.779398148145</v>
      </c>
      <c r="B2955" s="31">
        <v>-0.48</v>
      </c>
      <c r="C2955" s="31">
        <v>-0.48</v>
      </c>
    </row>
    <row r="2956" spans="1:7" hidden="1" x14ac:dyDescent="0.25">
      <c r="A2956" s="18">
        <v>41273.78634259259</v>
      </c>
      <c r="B2956" s="31">
        <v>-0.54</v>
      </c>
      <c r="C2956" s="31">
        <v>-0.47</v>
      </c>
    </row>
    <row r="2957" spans="1:7" hidden="1" x14ac:dyDescent="0.25">
      <c r="A2957" s="18">
        <v>41273.793287037035</v>
      </c>
      <c r="B2957" s="31">
        <v>-0.5</v>
      </c>
      <c r="C2957" s="31">
        <v>-0.48</v>
      </c>
    </row>
    <row r="2958" spans="1:7" hidden="1" x14ac:dyDescent="0.25">
      <c r="A2958" s="18">
        <v>41273.80023148148</v>
      </c>
      <c r="B2958" s="31">
        <v>-0.46</v>
      </c>
      <c r="C2958" s="31">
        <v>-0.47</v>
      </c>
    </row>
    <row r="2959" spans="1:7" hidden="1" x14ac:dyDescent="0.25">
      <c r="A2959" s="18"/>
      <c r="B2959" s="31"/>
      <c r="C2959" s="31"/>
    </row>
    <row r="2960" spans="1:7" hidden="1" x14ac:dyDescent="0.25">
      <c r="A2960" s="18"/>
      <c r="B2960" s="31"/>
      <c r="C2960" s="31"/>
      <c r="G2960" s="28"/>
    </row>
    <row r="2961" spans="1:7" hidden="1" x14ac:dyDescent="0.25">
      <c r="A2961" s="18"/>
      <c r="B2961" s="31"/>
      <c r="C2961" s="31"/>
    </row>
    <row r="2962" spans="1:7" hidden="1" x14ac:dyDescent="0.25">
      <c r="A2962" s="18"/>
      <c r="B2962" s="31"/>
      <c r="C2962" s="31"/>
    </row>
    <row r="2963" spans="1:7" hidden="1" x14ac:dyDescent="0.25">
      <c r="A2963" s="18"/>
      <c r="B2963" s="31"/>
      <c r="C2963" s="31"/>
    </row>
    <row r="2964" spans="1:7" hidden="1" x14ac:dyDescent="0.25">
      <c r="A2964" s="18"/>
      <c r="B2964" s="31"/>
      <c r="C2964" s="31"/>
    </row>
    <row r="2965" spans="1:7" hidden="1" x14ac:dyDescent="0.25">
      <c r="A2965" s="18"/>
      <c r="B2965" s="31"/>
      <c r="C2965" s="31"/>
    </row>
    <row r="2966" spans="1:7" hidden="1" x14ac:dyDescent="0.25">
      <c r="A2966" s="18"/>
      <c r="B2966" s="31"/>
      <c r="C2966" s="31"/>
      <c r="G2966" s="28"/>
    </row>
    <row r="2967" spans="1:7" hidden="1" x14ac:dyDescent="0.25">
      <c r="A2967" s="18"/>
      <c r="B2967" s="31"/>
      <c r="C2967" s="31"/>
    </row>
    <row r="2968" spans="1:7" hidden="1" x14ac:dyDescent="0.25">
      <c r="A2968" s="18"/>
      <c r="B2968" s="31"/>
      <c r="C2968" s="31"/>
    </row>
    <row r="2969" spans="1:7" hidden="1" x14ac:dyDescent="0.25">
      <c r="A2969" s="18"/>
      <c r="B2969" s="31"/>
      <c r="C2969" s="31"/>
    </row>
    <row r="2970" spans="1:7" hidden="1" x14ac:dyDescent="0.25">
      <c r="A2970" s="18"/>
      <c r="B2970" s="31"/>
      <c r="C2970" s="31"/>
    </row>
    <row r="2971" spans="1:7" hidden="1" x14ac:dyDescent="0.25">
      <c r="A2971" s="18"/>
      <c r="B2971" s="31"/>
      <c r="C2971" s="31"/>
    </row>
    <row r="2972" spans="1:7" hidden="1" x14ac:dyDescent="0.25">
      <c r="A2972" s="18"/>
      <c r="B2972" s="31"/>
      <c r="C2972" s="31"/>
      <c r="G2972" s="28"/>
    </row>
    <row r="2973" spans="1:7" hidden="1" x14ac:dyDescent="0.25">
      <c r="A2973" s="18"/>
      <c r="B2973" s="31"/>
      <c r="C2973" s="31"/>
    </row>
    <row r="2974" spans="1:7" hidden="1" x14ac:dyDescent="0.25">
      <c r="A2974" s="18"/>
      <c r="B2974" s="31"/>
      <c r="C2974" s="31"/>
    </row>
    <row r="2975" spans="1:7" hidden="1" x14ac:dyDescent="0.25">
      <c r="A2975" s="18"/>
      <c r="B2975" s="31"/>
      <c r="C2975" s="31"/>
    </row>
    <row r="2976" spans="1:7" hidden="1" x14ac:dyDescent="0.25">
      <c r="A2976" s="18"/>
      <c r="B2976" s="31"/>
      <c r="C2976" s="31"/>
    </row>
    <row r="2977" spans="1:7" hidden="1" x14ac:dyDescent="0.25">
      <c r="A2977" s="18"/>
      <c r="B2977" s="31"/>
      <c r="C2977" s="31"/>
    </row>
    <row r="2978" spans="1:7" hidden="1" x14ac:dyDescent="0.25">
      <c r="A2978" s="18"/>
      <c r="B2978" s="31"/>
      <c r="C2978" s="31"/>
      <c r="G2978" s="28"/>
    </row>
    <row r="2979" spans="1:7" hidden="1" x14ac:dyDescent="0.25">
      <c r="A2979" s="18"/>
      <c r="B2979" s="31"/>
      <c r="C2979" s="31"/>
    </row>
    <row r="2980" spans="1:7" hidden="1" x14ac:dyDescent="0.25">
      <c r="A2980" s="18"/>
      <c r="B2980" s="31"/>
      <c r="C2980" s="31"/>
    </row>
    <row r="2981" spans="1:7" hidden="1" x14ac:dyDescent="0.25">
      <c r="A2981" s="18"/>
      <c r="B2981" s="31"/>
      <c r="C2981" s="31"/>
    </row>
    <row r="2982" spans="1:7" hidden="1" x14ac:dyDescent="0.25">
      <c r="A2982" s="18"/>
      <c r="B2982" s="31"/>
      <c r="C2982" s="31"/>
    </row>
    <row r="2983" spans="1:7" hidden="1" x14ac:dyDescent="0.25">
      <c r="A2983" s="18"/>
      <c r="B2983" s="31"/>
      <c r="C2983" s="31"/>
    </row>
    <row r="2984" spans="1:7" hidden="1" x14ac:dyDescent="0.25">
      <c r="A2984" s="18"/>
      <c r="B2984" s="31"/>
      <c r="C2984" s="31"/>
      <c r="G2984" s="28"/>
    </row>
    <row r="2985" spans="1:7" hidden="1" x14ac:dyDescent="0.25">
      <c r="A2985" s="18"/>
      <c r="B2985" s="31"/>
      <c r="C2985" s="31"/>
    </row>
    <row r="2986" spans="1:7" hidden="1" x14ac:dyDescent="0.25">
      <c r="A2986" s="18"/>
      <c r="B2986" s="31"/>
      <c r="C2986" s="31"/>
    </row>
    <row r="2987" spans="1:7" hidden="1" x14ac:dyDescent="0.25">
      <c r="A2987" s="18"/>
      <c r="B2987" s="31"/>
      <c r="C2987" s="31"/>
    </row>
    <row r="2988" spans="1:7" hidden="1" x14ac:dyDescent="0.25">
      <c r="A2988" s="18"/>
      <c r="B2988" s="31"/>
      <c r="C2988" s="31"/>
    </row>
    <row r="2989" spans="1:7" hidden="1" x14ac:dyDescent="0.25">
      <c r="A2989" s="18"/>
      <c r="B2989" s="31"/>
      <c r="C2989" s="31"/>
    </row>
    <row r="2990" spans="1:7" hidden="1" x14ac:dyDescent="0.25">
      <c r="A2990" s="18"/>
      <c r="B2990" s="31"/>
      <c r="C2990" s="31"/>
      <c r="G2990" s="28"/>
    </row>
    <row r="2991" spans="1:7" hidden="1" x14ac:dyDescent="0.25">
      <c r="A2991" s="18"/>
      <c r="B2991" s="31"/>
      <c r="C2991" s="31"/>
    </row>
    <row r="2992" spans="1:7" hidden="1" x14ac:dyDescent="0.25">
      <c r="A2992" s="18"/>
      <c r="B2992" s="31"/>
      <c r="C2992" s="31"/>
    </row>
    <row r="2993" spans="1:7" hidden="1" x14ac:dyDescent="0.25">
      <c r="A2993" s="18"/>
      <c r="B2993" s="31"/>
      <c r="C2993" s="31"/>
    </row>
    <row r="2994" spans="1:7" hidden="1" x14ac:dyDescent="0.25">
      <c r="A2994" s="18"/>
      <c r="B2994" s="31"/>
      <c r="C2994" s="31"/>
    </row>
    <row r="2995" spans="1:7" hidden="1" x14ac:dyDescent="0.25">
      <c r="A2995" s="18"/>
      <c r="B2995" s="31"/>
      <c r="C2995" s="31"/>
    </row>
    <row r="2996" spans="1:7" hidden="1" x14ac:dyDescent="0.25">
      <c r="A2996" s="18"/>
      <c r="B2996" s="31"/>
      <c r="C2996" s="31"/>
      <c r="G2996" s="28"/>
    </row>
    <row r="2997" spans="1:7" hidden="1" x14ac:dyDescent="0.25">
      <c r="A2997" s="18"/>
      <c r="B2997" s="31"/>
      <c r="C2997" s="31"/>
    </row>
    <row r="2998" spans="1:7" hidden="1" x14ac:dyDescent="0.25">
      <c r="A2998" s="18"/>
      <c r="B2998" s="31"/>
      <c r="C2998" s="31"/>
    </row>
    <row r="2999" spans="1:7" hidden="1" x14ac:dyDescent="0.25">
      <c r="A2999" s="18"/>
      <c r="B2999" s="31"/>
      <c r="C2999" s="31"/>
    </row>
    <row r="3000" spans="1:7" hidden="1" x14ac:dyDescent="0.25">
      <c r="A3000" s="18"/>
      <c r="B3000" s="31"/>
      <c r="C3000" s="31"/>
    </row>
    <row r="3001" spans="1:7" hidden="1" x14ac:dyDescent="0.25">
      <c r="A3001" s="18"/>
      <c r="B3001" s="31"/>
      <c r="C3001" s="31"/>
    </row>
    <row r="3002" spans="1:7" hidden="1" x14ac:dyDescent="0.25">
      <c r="A3002" s="18"/>
      <c r="B3002" s="31"/>
      <c r="C3002" s="31"/>
      <c r="G3002" s="28"/>
    </row>
    <row r="3003" spans="1:7" hidden="1" x14ac:dyDescent="0.25">
      <c r="A3003" s="18"/>
      <c r="B3003" s="31"/>
      <c r="C3003" s="31"/>
    </row>
    <row r="3004" spans="1:7" hidden="1" x14ac:dyDescent="0.25">
      <c r="A3004" s="18"/>
      <c r="B3004" s="31"/>
      <c r="C3004" s="31"/>
    </row>
    <row r="3005" spans="1:7" hidden="1" x14ac:dyDescent="0.25">
      <c r="A3005" s="18"/>
      <c r="B3005" s="31"/>
      <c r="C3005" s="31"/>
    </row>
    <row r="3006" spans="1:7" hidden="1" x14ac:dyDescent="0.25">
      <c r="A3006" s="18"/>
      <c r="B3006" s="31"/>
      <c r="C3006" s="31"/>
    </row>
    <row r="3007" spans="1:7" hidden="1" x14ac:dyDescent="0.25">
      <c r="A3007" s="18"/>
      <c r="B3007" s="31"/>
      <c r="C3007" s="31"/>
    </row>
    <row r="3008" spans="1:7" hidden="1" x14ac:dyDescent="0.25">
      <c r="A3008" s="18"/>
      <c r="B3008" s="31"/>
      <c r="C3008" s="31"/>
      <c r="G3008" s="28"/>
    </row>
    <row r="3009" spans="1:7" hidden="1" x14ac:dyDescent="0.25">
      <c r="A3009" s="18"/>
      <c r="B3009" s="31"/>
      <c r="C3009" s="31"/>
    </row>
    <row r="3010" spans="1:7" hidden="1" x14ac:dyDescent="0.25">
      <c r="A3010" s="18"/>
      <c r="B3010" s="31"/>
      <c r="C3010" s="31"/>
    </row>
    <row r="3011" spans="1:7" hidden="1" x14ac:dyDescent="0.25">
      <c r="A3011" s="18"/>
      <c r="B3011" s="31"/>
      <c r="C3011" s="31"/>
    </row>
    <row r="3012" spans="1:7" hidden="1" x14ac:dyDescent="0.25">
      <c r="A3012" s="18"/>
      <c r="B3012" s="31"/>
      <c r="C3012" s="31"/>
    </row>
    <row r="3013" spans="1:7" hidden="1" x14ac:dyDescent="0.25">
      <c r="A3013" s="18"/>
      <c r="B3013" s="31"/>
      <c r="C3013" s="31"/>
    </row>
    <row r="3014" spans="1:7" hidden="1" x14ac:dyDescent="0.25">
      <c r="A3014" s="18"/>
      <c r="B3014" s="31"/>
      <c r="C3014" s="31"/>
      <c r="G3014" s="28"/>
    </row>
    <row r="3015" spans="1:7" hidden="1" x14ac:dyDescent="0.25">
      <c r="A3015" s="18"/>
      <c r="B3015" s="31"/>
      <c r="C3015" s="31"/>
    </row>
    <row r="3016" spans="1:7" hidden="1" x14ac:dyDescent="0.25">
      <c r="A3016" s="18"/>
      <c r="B3016" s="31"/>
      <c r="C3016" s="31"/>
    </row>
    <row r="3017" spans="1:7" hidden="1" x14ac:dyDescent="0.25">
      <c r="A3017" s="18"/>
      <c r="B3017" s="31"/>
      <c r="C3017" s="31"/>
    </row>
    <row r="3018" spans="1:7" hidden="1" x14ac:dyDescent="0.25">
      <c r="A3018" s="18"/>
      <c r="B3018" s="31"/>
      <c r="C3018" s="31"/>
    </row>
    <row r="3019" spans="1:7" hidden="1" x14ac:dyDescent="0.25">
      <c r="A3019" s="18"/>
      <c r="B3019" s="31"/>
      <c r="C3019" s="31"/>
    </row>
    <row r="3020" spans="1:7" hidden="1" x14ac:dyDescent="0.25">
      <c r="A3020" s="18"/>
      <c r="B3020" s="31"/>
      <c r="C3020" s="31"/>
      <c r="G3020" s="28"/>
    </row>
    <row r="3021" spans="1:7" hidden="1" x14ac:dyDescent="0.25">
      <c r="A3021" s="18"/>
      <c r="B3021" s="31"/>
      <c r="C3021" s="31"/>
    </row>
    <row r="3022" spans="1:7" hidden="1" x14ac:dyDescent="0.25">
      <c r="A3022" s="18"/>
      <c r="B3022" s="31"/>
      <c r="C3022" s="31"/>
    </row>
    <row r="3023" spans="1:7" hidden="1" x14ac:dyDescent="0.25">
      <c r="A3023" s="18"/>
      <c r="B3023" s="31"/>
      <c r="C3023" s="31"/>
    </row>
    <row r="3024" spans="1:7" hidden="1" x14ac:dyDescent="0.25">
      <c r="A3024" s="18"/>
      <c r="B3024" s="31"/>
      <c r="C3024" s="31"/>
    </row>
    <row r="3025" spans="1:7" hidden="1" x14ac:dyDescent="0.25">
      <c r="A3025" s="18"/>
      <c r="B3025" s="31"/>
      <c r="C3025" s="31"/>
    </row>
    <row r="3026" spans="1:7" hidden="1" x14ac:dyDescent="0.25">
      <c r="A3026" s="18"/>
      <c r="B3026" s="31"/>
      <c r="C3026" s="31"/>
      <c r="G3026" s="28"/>
    </row>
    <row r="3027" spans="1:7" hidden="1" x14ac:dyDescent="0.25">
      <c r="A3027" s="18"/>
      <c r="B3027" s="31"/>
      <c r="C3027" s="31"/>
    </row>
    <row r="3028" spans="1:7" hidden="1" x14ac:dyDescent="0.25">
      <c r="A3028" s="18"/>
      <c r="B3028" s="31"/>
      <c r="C3028" s="31"/>
    </row>
    <row r="3029" spans="1:7" hidden="1" x14ac:dyDescent="0.25">
      <c r="A3029" s="18"/>
      <c r="B3029" s="31"/>
      <c r="C3029" s="31"/>
    </row>
    <row r="3030" spans="1:7" hidden="1" x14ac:dyDescent="0.25">
      <c r="A3030" s="18"/>
      <c r="B3030" s="31"/>
      <c r="C3030" s="31"/>
    </row>
    <row r="3031" spans="1:7" hidden="1" x14ac:dyDescent="0.25">
      <c r="A3031" s="18"/>
      <c r="B3031" s="31"/>
      <c r="C3031" s="31"/>
    </row>
    <row r="3032" spans="1:7" hidden="1" x14ac:dyDescent="0.25">
      <c r="A3032" s="18"/>
      <c r="B3032" s="31"/>
      <c r="C3032" s="31"/>
      <c r="G3032" s="28"/>
    </row>
    <row r="3033" spans="1:7" hidden="1" x14ac:dyDescent="0.25">
      <c r="A3033" s="18"/>
      <c r="B3033" s="31"/>
      <c r="C3033" s="31"/>
    </row>
    <row r="3034" spans="1:7" hidden="1" x14ac:dyDescent="0.25">
      <c r="A3034" s="18"/>
      <c r="B3034" s="31"/>
      <c r="C3034" s="31"/>
    </row>
    <row r="3035" spans="1:7" hidden="1" x14ac:dyDescent="0.25">
      <c r="A3035" s="18"/>
      <c r="B3035" s="31"/>
      <c r="C3035" s="31"/>
    </row>
    <row r="3036" spans="1:7" hidden="1" x14ac:dyDescent="0.25">
      <c r="A3036" s="18"/>
      <c r="B3036" s="31"/>
      <c r="C3036" s="31"/>
    </row>
    <row r="3037" spans="1:7" hidden="1" x14ac:dyDescent="0.25">
      <c r="A3037" s="18"/>
      <c r="B3037" s="31"/>
      <c r="C3037" s="31"/>
    </row>
    <row r="3038" spans="1:7" hidden="1" x14ac:dyDescent="0.25">
      <c r="A3038" s="18"/>
      <c r="B3038" s="31"/>
      <c r="C3038" s="31"/>
      <c r="G3038" s="28"/>
    </row>
    <row r="3039" spans="1:7" hidden="1" x14ac:dyDescent="0.25">
      <c r="A3039" s="18"/>
      <c r="B3039" s="31"/>
      <c r="C3039" s="31"/>
    </row>
    <row r="3040" spans="1:7" hidden="1" x14ac:dyDescent="0.25">
      <c r="A3040" s="18"/>
      <c r="B3040" s="31"/>
      <c r="C3040" s="31"/>
    </row>
    <row r="3041" spans="1:7" hidden="1" x14ac:dyDescent="0.25">
      <c r="A3041" s="18"/>
      <c r="B3041" s="31"/>
      <c r="C3041" s="31"/>
    </row>
    <row r="3042" spans="1:7" hidden="1" x14ac:dyDescent="0.25">
      <c r="A3042" s="18"/>
      <c r="B3042" s="31"/>
      <c r="C3042" s="31"/>
    </row>
    <row r="3043" spans="1:7" hidden="1" x14ac:dyDescent="0.25">
      <c r="A3043" s="18"/>
      <c r="B3043" s="31"/>
      <c r="C3043" s="31"/>
    </row>
    <row r="3044" spans="1:7" hidden="1" x14ac:dyDescent="0.25">
      <c r="A3044" s="18"/>
      <c r="B3044" s="31"/>
      <c r="C3044" s="31"/>
      <c r="G3044" s="28"/>
    </row>
    <row r="3045" spans="1:7" hidden="1" x14ac:dyDescent="0.25">
      <c r="A3045" s="18"/>
      <c r="B3045" s="31"/>
      <c r="C3045" s="31"/>
    </row>
    <row r="3046" spans="1:7" hidden="1" x14ac:dyDescent="0.25">
      <c r="A3046" s="18"/>
      <c r="B3046" s="31"/>
      <c r="C3046" s="31"/>
    </row>
    <row r="3047" spans="1:7" hidden="1" x14ac:dyDescent="0.25">
      <c r="A3047" s="18"/>
      <c r="B3047" s="31"/>
      <c r="C3047" s="31"/>
    </row>
    <row r="3048" spans="1:7" hidden="1" x14ac:dyDescent="0.25">
      <c r="A3048" s="18"/>
      <c r="B3048" s="31"/>
      <c r="C3048" s="31"/>
    </row>
    <row r="3049" spans="1:7" hidden="1" x14ac:dyDescent="0.25">
      <c r="A3049" s="18"/>
      <c r="B3049" s="31"/>
      <c r="C3049" s="31"/>
    </row>
    <row r="3050" spans="1:7" hidden="1" x14ac:dyDescent="0.25">
      <c r="A3050" s="18"/>
      <c r="B3050" s="31"/>
      <c r="C3050" s="31"/>
      <c r="G3050" s="28"/>
    </row>
    <row r="3051" spans="1:7" hidden="1" x14ac:dyDescent="0.25">
      <c r="A3051" s="18"/>
      <c r="B3051" s="31"/>
      <c r="C3051" s="31"/>
    </row>
    <row r="3052" spans="1:7" hidden="1" x14ac:dyDescent="0.25">
      <c r="A3052" s="18"/>
      <c r="B3052" s="31"/>
      <c r="C3052" s="31"/>
    </row>
    <row r="3053" spans="1:7" hidden="1" x14ac:dyDescent="0.25">
      <c r="A3053" s="18"/>
      <c r="B3053" s="31"/>
      <c r="C3053" s="31"/>
    </row>
    <row r="3054" spans="1:7" hidden="1" x14ac:dyDescent="0.25">
      <c r="A3054" s="18"/>
      <c r="B3054" s="31"/>
      <c r="C3054" s="31"/>
    </row>
    <row r="3055" spans="1:7" hidden="1" x14ac:dyDescent="0.25">
      <c r="A3055" s="18"/>
      <c r="B3055" s="31"/>
      <c r="C3055" s="31"/>
    </row>
    <row r="3056" spans="1:7" hidden="1" x14ac:dyDescent="0.25">
      <c r="A3056" s="18"/>
      <c r="B3056" s="31"/>
      <c r="C3056" s="31"/>
      <c r="G3056" s="28"/>
    </row>
    <row r="3057" spans="1:7" hidden="1" x14ac:dyDescent="0.25">
      <c r="A3057" s="18"/>
      <c r="B3057" s="31"/>
      <c r="C3057" s="31"/>
    </row>
    <row r="3058" spans="1:7" hidden="1" x14ac:dyDescent="0.25">
      <c r="A3058" s="18"/>
      <c r="B3058" s="31"/>
      <c r="C3058" s="31"/>
    </row>
    <row r="3059" spans="1:7" hidden="1" x14ac:dyDescent="0.25">
      <c r="A3059" s="18"/>
      <c r="B3059" s="31"/>
      <c r="C3059" s="31"/>
    </row>
    <row r="3060" spans="1:7" hidden="1" x14ac:dyDescent="0.25">
      <c r="A3060" s="18"/>
      <c r="B3060" s="31"/>
      <c r="C3060" s="31"/>
    </row>
    <row r="3061" spans="1:7" hidden="1" x14ac:dyDescent="0.25">
      <c r="A3061" s="18"/>
      <c r="B3061" s="31"/>
      <c r="C3061" s="31"/>
    </row>
    <row r="3062" spans="1:7" hidden="1" x14ac:dyDescent="0.25">
      <c r="A3062" s="18"/>
      <c r="B3062" s="31"/>
      <c r="C3062" s="31"/>
      <c r="G3062" s="28"/>
    </row>
    <row r="3063" spans="1:7" hidden="1" x14ac:dyDescent="0.25">
      <c r="A3063" s="18"/>
      <c r="B3063" s="31"/>
      <c r="C3063" s="31"/>
    </row>
    <row r="3064" spans="1:7" hidden="1" x14ac:dyDescent="0.25">
      <c r="A3064" s="18"/>
      <c r="B3064" s="31"/>
      <c r="C3064" s="31"/>
    </row>
    <row r="3065" spans="1:7" hidden="1" x14ac:dyDescent="0.25">
      <c r="A3065" s="18"/>
      <c r="B3065" s="31"/>
      <c r="C3065" s="31"/>
    </row>
    <row r="3066" spans="1:7" hidden="1" x14ac:dyDescent="0.25">
      <c r="A3066" s="18"/>
      <c r="B3066" s="31"/>
      <c r="C3066" s="31"/>
    </row>
    <row r="3067" spans="1:7" hidden="1" x14ac:dyDescent="0.25">
      <c r="A3067" s="18"/>
      <c r="B3067" s="31"/>
      <c r="C3067" s="31"/>
    </row>
    <row r="3068" spans="1:7" hidden="1" x14ac:dyDescent="0.25">
      <c r="A3068" s="18"/>
      <c r="B3068" s="31"/>
      <c r="C3068" s="31"/>
      <c r="G3068" s="28"/>
    </row>
    <row r="3069" spans="1:7" hidden="1" x14ac:dyDescent="0.25">
      <c r="A3069" s="18"/>
      <c r="B3069" s="31"/>
      <c r="C3069" s="31"/>
    </row>
    <row r="3070" spans="1:7" hidden="1" x14ac:dyDescent="0.25">
      <c r="A3070" s="18"/>
      <c r="B3070" s="31"/>
      <c r="C3070" s="31"/>
    </row>
    <row r="3071" spans="1:7" hidden="1" x14ac:dyDescent="0.25">
      <c r="A3071" s="18"/>
      <c r="B3071" s="31"/>
      <c r="C3071" s="31"/>
    </row>
    <row r="3072" spans="1:7" hidden="1" x14ac:dyDescent="0.25">
      <c r="A3072" s="18"/>
      <c r="B3072" s="31"/>
      <c r="C3072" s="31"/>
    </row>
    <row r="3073" spans="1:7" hidden="1" x14ac:dyDescent="0.25">
      <c r="A3073" s="18"/>
      <c r="B3073" s="31"/>
      <c r="C3073" s="31"/>
    </row>
    <row r="3074" spans="1:7" hidden="1" x14ac:dyDescent="0.25">
      <c r="A3074" s="18"/>
      <c r="B3074" s="31"/>
      <c r="C3074" s="31"/>
      <c r="G3074" s="28"/>
    </row>
    <row r="3075" spans="1:7" hidden="1" x14ac:dyDescent="0.25">
      <c r="A3075" s="18"/>
      <c r="B3075" s="31"/>
      <c r="C3075" s="31"/>
    </row>
    <row r="3076" spans="1:7" hidden="1" x14ac:dyDescent="0.25">
      <c r="A3076" s="18"/>
      <c r="B3076" s="31"/>
      <c r="C3076" s="31"/>
    </row>
    <row r="3077" spans="1:7" hidden="1" x14ac:dyDescent="0.25">
      <c r="A3077" s="18"/>
      <c r="B3077" s="31"/>
      <c r="C3077" s="31"/>
    </row>
    <row r="3078" spans="1:7" hidden="1" x14ac:dyDescent="0.25">
      <c r="A3078" s="18"/>
      <c r="B3078" s="31"/>
      <c r="C3078" s="31"/>
    </row>
    <row r="3079" spans="1:7" hidden="1" x14ac:dyDescent="0.25">
      <c r="A3079" s="18"/>
      <c r="B3079" s="31"/>
      <c r="C3079" s="31"/>
    </row>
    <row r="3080" spans="1:7" hidden="1" x14ac:dyDescent="0.25">
      <c r="A3080" s="18"/>
      <c r="B3080" s="31"/>
      <c r="C3080" s="31"/>
      <c r="G3080" s="28"/>
    </row>
    <row r="3081" spans="1:7" hidden="1" x14ac:dyDescent="0.25">
      <c r="A3081" s="18"/>
      <c r="B3081" s="31"/>
      <c r="C3081" s="31"/>
    </row>
    <row r="3082" spans="1:7" hidden="1" x14ac:dyDescent="0.25">
      <c r="A3082" s="18"/>
      <c r="B3082" s="31"/>
      <c r="C3082" s="31"/>
    </row>
    <row r="3083" spans="1:7" hidden="1" x14ac:dyDescent="0.25">
      <c r="A3083" s="18"/>
      <c r="B3083" s="31"/>
      <c r="C3083" s="31"/>
    </row>
    <row r="3084" spans="1:7" hidden="1" x14ac:dyDescent="0.25">
      <c r="A3084" s="18"/>
      <c r="B3084" s="31"/>
      <c r="C3084" s="31"/>
    </row>
    <row r="3085" spans="1:7" hidden="1" x14ac:dyDescent="0.25">
      <c r="A3085" s="18"/>
      <c r="B3085" s="31"/>
      <c r="C3085" s="31"/>
    </row>
    <row r="3086" spans="1:7" hidden="1" x14ac:dyDescent="0.25">
      <c r="A3086" s="18"/>
      <c r="B3086" s="31"/>
      <c r="C3086" s="31"/>
      <c r="G3086" s="28"/>
    </row>
    <row r="3087" spans="1:7" hidden="1" x14ac:dyDescent="0.25">
      <c r="A3087" s="18"/>
      <c r="B3087" s="31"/>
      <c r="C3087" s="31"/>
    </row>
    <row r="3088" spans="1:7" hidden="1" x14ac:dyDescent="0.25">
      <c r="A3088" s="18"/>
      <c r="B3088" s="31"/>
      <c r="C3088" s="31"/>
    </row>
    <row r="3089" spans="1:7" hidden="1" x14ac:dyDescent="0.25">
      <c r="A3089" s="18"/>
      <c r="B3089" s="31"/>
      <c r="C3089" s="31"/>
    </row>
    <row r="3090" spans="1:7" hidden="1" x14ac:dyDescent="0.25">
      <c r="A3090" s="18"/>
      <c r="B3090" s="31"/>
      <c r="C3090" s="31"/>
    </row>
    <row r="3091" spans="1:7" hidden="1" x14ac:dyDescent="0.25">
      <c r="A3091" s="18"/>
      <c r="B3091" s="31"/>
      <c r="C3091" s="31"/>
    </row>
    <row r="3092" spans="1:7" hidden="1" x14ac:dyDescent="0.25">
      <c r="A3092" s="18"/>
      <c r="B3092" s="31"/>
      <c r="C3092" s="31"/>
      <c r="G3092" s="28"/>
    </row>
    <row r="3093" spans="1:7" hidden="1" x14ac:dyDescent="0.25">
      <c r="A3093" s="18"/>
      <c r="B3093" s="31"/>
      <c r="C3093" s="31"/>
    </row>
    <row r="3094" spans="1:7" hidden="1" x14ac:dyDescent="0.25">
      <c r="A3094" s="18"/>
      <c r="B3094" s="31"/>
      <c r="C3094" s="31"/>
    </row>
    <row r="3095" spans="1:7" hidden="1" x14ac:dyDescent="0.25">
      <c r="A3095" s="18"/>
      <c r="B3095" s="31"/>
      <c r="C3095" s="31"/>
    </row>
    <row r="3096" spans="1:7" hidden="1" x14ac:dyDescent="0.25">
      <c r="A3096" s="18"/>
      <c r="B3096" s="31"/>
      <c r="C3096" s="31"/>
    </row>
    <row r="3097" spans="1:7" hidden="1" x14ac:dyDescent="0.25">
      <c r="A3097" s="18"/>
      <c r="B3097" s="31"/>
      <c r="C3097" s="31"/>
    </row>
    <row r="3098" spans="1:7" hidden="1" x14ac:dyDescent="0.25">
      <c r="A3098" s="18"/>
      <c r="B3098" s="31"/>
      <c r="C3098" s="31"/>
      <c r="G3098" s="28"/>
    </row>
    <row r="3099" spans="1:7" hidden="1" x14ac:dyDescent="0.25">
      <c r="A3099" s="18"/>
      <c r="B3099" s="31"/>
      <c r="C3099" s="31"/>
    </row>
    <row r="3100" spans="1:7" hidden="1" x14ac:dyDescent="0.25">
      <c r="A3100" s="18"/>
      <c r="B3100" s="31"/>
      <c r="C3100" s="31"/>
    </row>
    <row r="3101" spans="1:7" hidden="1" x14ac:dyDescent="0.25">
      <c r="A3101" s="18"/>
      <c r="B3101" s="31"/>
      <c r="C3101" s="31"/>
    </row>
    <row r="3102" spans="1:7" hidden="1" x14ac:dyDescent="0.25">
      <c r="A3102" s="18"/>
      <c r="B3102" s="31"/>
      <c r="C3102" s="31"/>
    </row>
    <row r="3103" spans="1:7" hidden="1" x14ac:dyDescent="0.25">
      <c r="A3103" s="18"/>
      <c r="B3103" s="31"/>
      <c r="C3103" s="31"/>
    </row>
    <row r="3104" spans="1:7" hidden="1" x14ac:dyDescent="0.25">
      <c r="A3104" s="18"/>
      <c r="B3104" s="31"/>
      <c r="C3104" s="31"/>
      <c r="G3104" s="28"/>
    </row>
    <row r="3105" spans="1:7" hidden="1" x14ac:dyDescent="0.25">
      <c r="A3105" s="18"/>
      <c r="B3105" s="31"/>
      <c r="C3105" s="31"/>
    </row>
    <row r="3106" spans="1:7" hidden="1" x14ac:dyDescent="0.25">
      <c r="A3106" s="18"/>
      <c r="B3106" s="31"/>
      <c r="C3106" s="31"/>
    </row>
    <row r="3107" spans="1:7" hidden="1" x14ac:dyDescent="0.25">
      <c r="A3107" s="18"/>
      <c r="B3107" s="31"/>
      <c r="C3107" s="31"/>
    </row>
    <row r="3108" spans="1:7" hidden="1" x14ac:dyDescent="0.25">
      <c r="A3108" s="18"/>
      <c r="B3108" s="31"/>
      <c r="C3108" s="31"/>
    </row>
    <row r="3109" spans="1:7" hidden="1" x14ac:dyDescent="0.25">
      <c r="A3109" s="18"/>
      <c r="B3109" s="31"/>
      <c r="C3109" s="31"/>
    </row>
    <row r="3110" spans="1:7" hidden="1" x14ac:dyDescent="0.25">
      <c r="A3110" s="18"/>
      <c r="B3110" s="31"/>
      <c r="C3110" s="31"/>
      <c r="G3110" s="28"/>
    </row>
    <row r="3111" spans="1:7" hidden="1" x14ac:dyDescent="0.25">
      <c r="A3111" s="18"/>
      <c r="B3111" s="31"/>
      <c r="C3111" s="31"/>
    </row>
    <row r="3112" spans="1:7" hidden="1" x14ac:dyDescent="0.25">
      <c r="A3112" s="18"/>
      <c r="B3112" s="31"/>
      <c r="C3112" s="31"/>
    </row>
    <row r="3113" spans="1:7" hidden="1" x14ac:dyDescent="0.25">
      <c r="A3113" s="18"/>
      <c r="B3113" s="31"/>
      <c r="C3113" s="31"/>
    </row>
    <row r="3114" spans="1:7" hidden="1" x14ac:dyDescent="0.25">
      <c r="A3114" s="18"/>
      <c r="B3114" s="31"/>
      <c r="C3114" s="31"/>
    </row>
    <row r="3115" spans="1:7" hidden="1" x14ac:dyDescent="0.25">
      <c r="A3115" s="18"/>
      <c r="B3115" s="31"/>
      <c r="C3115" s="31"/>
    </row>
    <row r="3116" spans="1:7" hidden="1" x14ac:dyDescent="0.25">
      <c r="A3116" s="18"/>
      <c r="B3116" s="31"/>
      <c r="C3116" s="31"/>
      <c r="G3116" s="28"/>
    </row>
    <row r="3117" spans="1:7" hidden="1" x14ac:dyDescent="0.25">
      <c r="A3117" s="18"/>
      <c r="B3117" s="31"/>
      <c r="C3117" s="31"/>
    </row>
    <row r="3118" spans="1:7" hidden="1" x14ac:dyDescent="0.25">
      <c r="A3118" s="18"/>
      <c r="B3118" s="31"/>
      <c r="C3118" s="31"/>
    </row>
    <row r="3119" spans="1:7" hidden="1" x14ac:dyDescent="0.25">
      <c r="A3119" s="18"/>
      <c r="B3119" s="31"/>
      <c r="C3119" s="31"/>
    </row>
    <row r="3120" spans="1:7" hidden="1" x14ac:dyDescent="0.25">
      <c r="A3120" s="18"/>
      <c r="B3120" s="31"/>
      <c r="C3120" s="31"/>
    </row>
    <row r="3121" spans="1:7" hidden="1" x14ac:dyDescent="0.25">
      <c r="A3121" s="18"/>
      <c r="B3121" s="31"/>
      <c r="C3121" s="31"/>
    </row>
    <row r="3122" spans="1:7" hidden="1" x14ac:dyDescent="0.25">
      <c r="A3122" s="18"/>
      <c r="B3122" s="31"/>
      <c r="C3122" s="31"/>
      <c r="G3122" s="28"/>
    </row>
    <row r="3123" spans="1:7" hidden="1" x14ac:dyDescent="0.25">
      <c r="A3123" s="18"/>
      <c r="B3123" s="31"/>
      <c r="C3123" s="31"/>
    </row>
    <row r="3124" spans="1:7" hidden="1" x14ac:dyDescent="0.25">
      <c r="A3124" s="18"/>
      <c r="B3124" s="31"/>
      <c r="C3124" s="31"/>
    </row>
    <row r="3125" spans="1:7" hidden="1" x14ac:dyDescent="0.25">
      <c r="A3125" s="18"/>
      <c r="B3125" s="31"/>
      <c r="C3125" s="31"/>
    </row>
    <row r="3126" spans="1:7" hidden="1" x14ac:dyDescent="0.25">
      <c r="A3126" s="18"/>
      <c r="B3126" s="31"/>
      <c r="C3126" s="31"/>
    </row>
    <row r="3127" spans="1:7" hidden="1" x14ac:dyDescent="0.25">
      <c r="A3127" s="18"/>
      <c r="B3127" s="31"/>
      <c r="C3127" s="31"/>
    </row>
    <row r="3128" spans="1:7" hidden="1" x14ac:dyDescent="0.25">
      <c r="A3128" s="18"/>
      <c r="B3128" s="31"/>
      <c r="C3128" s="31"/>
      <c r="G3128" s="28"/>
    </row>
    <row r="3129" spans="1:7" hidden="1" x14ac:dyDescent="0.25">
      <c r="A3129" s="18"/>
      <c r="B3129" s="31"/>
      <c r="C3129" s="31"/>
    </row>
    <row r="3130" spans="1:7" hidden="1" x14ac:dyDescent="0.25">
      <c r="A3130" s="18"/>
      <c r="B3130" s="31"/>
      <c r="C3130" s="31"/>
    </row>
    <row r="3131" spans="1:7" hidden="1" x14ac:dyDescent="0.25">
      <c r="A3131" s="18"/>
      <c r="B3131" s="31"/>
      <c r="C3131" s="31"/>
    </row>
    <row r="3132" spans="1:7" hidden="1" x14ac:dyDescent="0.25">
      <c r="A3132" s="18"/>
      <c r="B3132" s="31"/>
      <c r="C3132" s="31"/>
    </row>
    <row r="3133" spans="1:7" hidden="1" x14ac:dyDescent="0.25">
      <c r="A3133" s="18"/>
      <c r="B3133" s="31"/>
      <c r="C3133" s="31"/>
    </row>
    <row r="3134" spans="1:7" hidden="1" x14ac:dyDescent="0.25">
      <c r="A3134" s="18"/>
      <c r="B3134" s="31"/>
      <c r="C3134" s="31"/>
      <c r="G3134" s="28"/>
    </row>
    <row r="3135" spans="1:7" hidden="1" x14ac:dyDescent="0.25">
      <c r="A3135" s="18"/>
      <c r="B3135" s="31"/>
      <c r="C3135" s="31"/>
    </row>
    <row r="3136" spans="1:7" hidden="1" x14ac:dyDescent="0.25">
      <c r="A3136" s="18"/>
      <c r="B3136" s="31"/>
      <c r="C3136" s="31"/>
    </row>
    <row r="3137" spans="1:7" hidden="1" x14ac:dyDescent="0.25">
      <c r="A3137" s="18"/>
      <c r="B3137" s="31"/>
      <c r="C3137" s="31"/>
    </row>
    <row r="3138" spans="1:7" hidden="1" x14ac:dyDescent="0.25">
      <c r="A3138" s="18"/>
      <c r="B3138" s="31"/>
      <c r="C3138" s="31"/>
    </row>
    <row r="3139" spans="1:7" hidden="1" x14ac:dyDescent="0.25">
      <c r="A3139" s="18"/>
      <c r="B3139" s="31"/>
      <c r="C3139" s="31"/>
    </row>
    <row r="3140" spans="1:7" hidden="1" x14ac:dyDescent="0.25">
      <c r="A3140" s="18"/>
      <c r="B3140" s="31"/>
      <c r="C3140" s="31"/>
      <c r="G3140" s="28"/>
    </row>
    <row r="3141" spans="1:7" hidden="1" x14ac:dyDescent="0.25">
      <c r="A3141" s="18"/>
      <c r="B3141" s="31"/>
      <c r="C3141" s="31"/>
    </row>
    <row r="3142" spans="1:7" hidden="1" x14ac:dyDescent="0.25">
      <c r="A3142" s="18"/>
      <c r="B3142" s="31"/>
      <c r="C3142" s="31"/>
    </row>
    <row r="3143" spans="1:7" hidden="1" x14ac:dyDescent="0.25">
      <c r="A3143" s="18"/>
      <c r="B3143" s="31"/>
      <c r="C3143" s="31"/>
    </row>
    <row r="3144" spans="1:7" hidden="1" x14ac:dyDescent="0.25">
      <c r="A3144" s="18"/>
      <c r="B3144" s="31"/>
      <c r="C3144" s="31"/>
    </row>
    <row r="3145" spans="1:7" hidden="1" x14ac:dyDescent="0.25">
      <c r="A3145" s="18"/>
      <c r="B3145" s="31"/>
      <c r="C3145" s="31"/>
    </row>
  </sheetData>
  <autoFilter ref="A1:G3145">
    <filterColumn colId="6">
      <customFilters>
        <customFilter operator="notEqual" val=" "/>
      </customFilters>
    </filterColumn>
  </autoFilter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8"/>
  <sheetViews>
    <sheetView workbookViewId="0">
      <selection activeCell="E2" sqref="E2:K2"/>
    </sheetView>
  </sheetViews>
  <sheetFormatPr baseColWidth="10" defaultRowHeight="15" x14ac:dyDescent="0.25"/>
  <cols>
    <col min="1" max="1" width="9.42578125" style="6" bestFit="1" customWidth="1"/>
    <col min="2" max="3" width="16.140625" style="6" bestFit="1" customWidth="1"/>
    <col min="4" max="5" width="18" bestFit="1" customWidth="1"/>
  </cols>
  <sheetData>
    <row r="1" spans="1:11" x14ac:dyDescent="0.25">
      <c r="A1" s="15" t="s">
        <v>0</v>
      </c>
      <c r="B1" s="12" t="s">
        <v>28</v>
      </c>
      <c r="C1" s="12" t="s">
        <v>29</v>
      </c>
      <c r="E1" s="22" t="s">
        <v>45</v>
      </c>
      <c r="G1" t="s">
        <v>47</v>
      </c>
      <c r="H1" t="s">
        <v>46</v>
      </c>
      <c r="I1" s="14" t="s">
        <v>18</v>
      </c>
      <c r="J1" s="14" t="s">
        <v>17</v>
      </c>
      <c r="K1" s="14" t="s">
        <v>16</v>
      </c>
    </row>
    <row r="2" spans="1:11" x14ac:dyDescent="0.25">
      <c r="A2" s="11">
        <v>1.927349537036207</v>
      </c>
      <c r="B2" s="2">
        <v>-5.6167176350662587</v>
      </c>
      <c r="C2" s="2">
        <v>-8.1855249745158005</v>
      </c>
      <c r="D2" s="28"/>
      <c r="E2" s="18">
        <v>41271.371874999997</v>
      </c>
      <c r="F2">
        <v>8800.0001907348797</v>
      </c>
      <c r="G2" s="11">
        <f>E2-Tensionen!$H$2</f>
        <v>19.625844907408464</v>
      </c>
      <c r="H2" s="2">
        <f>-F2/0.981</f>
        <v>-8970.4385226655249</v>
      </c>
      <c r="I2" s="8">
        <v>1</v>
      </c>
      <c r="J2" s="8">
        <v>2</v>
      </c>
      <c r="K2" s="8">
        <v>1</v>
      </c>
    </row>
    <row r="3" spans="1:11" x14ac:dyDescent="0.25">
      <c r="A3" s="11">
        <v>1.9342939814814599</v>
      </c>
      <c r="B3" s="2">
        <v>-5.7390417940876652</v>
      </c>
      <c r="C3" s="2">
        <v>-8.3180428134556585</v>
      </c>
      <c r="D3" s="28"/>
      <c r="E3" s="20"/>
      <c r="G3" s="11"/>
      <c r="H3" s="2"/>
    </row>
    <row r="4" spans="1:11" x14ac:dyDescent="0.25">
      <c r="A4" s="11">
        <v>1.9412384259267128</v>
      </c>
      <c r="B4" s="2">
        <v>-5.81039755351682</v>
      </c>
      <c r="C4" s="2">
        <v>-8.3792048929663618</v>
      </c>
      <c r="D4" s="28"/>
      <c r="E4" s="22" t="s">
        <v>44</v>
      </c>
    </row>
    <row r="5" spans="1:11" x14ac:dyDescent="0.25">
      <c r="A5" s="11">
        <v>1.9481828703719657</v>
      </c>
      <c r="B5" s="2">
        <v>-5.8715596330275233</v>
      </c>
      <c r="C5" s="2">
        <v>-8.4301732925586137</v>
      </c>
      <c r="D5" s="28"/>
      <c r="E5" t="s">
        <v>20</v>
      </c>
      <c r="I5" s="14" t="s">
        <v>18</v>
      </c>
      <c r="J5" s="14" t="s">
        <v>17</v>
      </c>
      <c r="K5" s="14" t="s">
        <v>16</v>
      </c>
    </row>
    <row r="6" spans="1:11" x14ac:dyDescent="0.25">
      <c r="A6" s="11">
        <v>1.9551273148172186</v>
      </c>
      <c r="B6" s="2">
        <v>-5.9327217125382266</v>
      </c>
      <c r="C6" s="2">
        <v>-8.5015290519877684</v>
      </c>
      <c r="D6" s="28"/>
      <c r="E6" s="20">
        <v>41269.03634259259</v>
      </c>
      <c r="F6" s="31">
        <v>8800.0001907348596</v>
      </c>
      <c r="G6" s="2">
        <f>E6-Tensionen!$H$2</f>
        <v>17.290312500001164</v>
      </c>
      <c r="H6" s="2">
        <f>-F6/0.981</f>
        <v>-8970.4385226655049</v>
      </c>
      <c r="I6" s="8">
        <v>1</v>
      </c>
      <c r="J6" s="8">
        <v>1</v>
      </c>
      <c r="K6" s="8">
        <v>1</v>
      </c>
    </row>
    <row r="7" spans="1:11" x14ac:dyDescent="0.25">
      <c r="A7" s="11">
        <v>1.9620717592624715</v>
      </c>
      <c r="B7" s="2">
        <v>-5.9938837920489298</v>
      </c>
      <c r="C7" s="2">
        <v>-8.5524974515800203</v>
      </c>
      <c r="D7" s="28"/>
    </row>
    <row r="8" spans="1:11" x14ac:dyDescent="0.25">
      <c r="A8" s="11">
        <v>1.9690162037077243</v>
      </c>
      <c r="B8" s="2">
        <v>-6.0448521916411826</v>
      </c>
      <c r="C8" s="2">
        <v>-8.5932721712538225</v>
      </c>
      <c r="D8" s="28"/>
      <c r="E8" s="20"/>
    </row>
    <row r="9" spans="1:11" x14ac:dyDescent="0.25">
      <c r="A9" s="11">
        <v>2.0106828703719657</v>
      </c>
      <c r="B9" s="2">
        <v>-6.3812436289500507</v>
      </c>
      <c r="C9" s="2">
        <v>-8.9398572884811411</v>
      </c>
      <c r="D9" s="28"/>
    </row>
    <row r="10" spans="1:11" x14ac:dyDescent="0.25">
      <c r="A10" s="11">
        <v>2.052349537036207</v>
      </c>
      <c r="B10" s="2">
        <v>-6.5239551478083593</v>
      </c>
      <c r="C10" s="2">
        <v>-9.0927624872579003</v>
      </c>
      <c r="D10" s="28"/>
    </row>
    <row r="11" spans="1:11" x14ac:dyDescent="0.25">
      <c r="A11" s="11">
        <v>2.0940162037077243</v>
      </c>
      <c r="B11" s="2">
        <v>-6.7584097859327219</v>
      </c>
      <c r="C11" s="2">
        <v>-9.3272171253822638</v>
      </c>
      <c r="D11" s="28"/>
    </row>
    <row r="12" spans="1:11" x14ac:dyDescent="0.25">
      <c r="A12" s="11">
        <v>2.1356828703719657</v>
      </c>
      <c r="B12" s="2">
        <v>-6.9520897043832823</v>
      </c>
      <c r="C12" s="2">
        <v>-9.5310907237512748</v>
      </c>
      <c r="D12" s="28"/>
    </row>
    <row r="13" spans="1:11" x14ac:dyDescent="0.25">
      <c r="A13" s="11">
        <v>2.177349537036207</v>
      </c>
      <c r="B13" s="2">
        <v>-7.1661569826707447</v>
      </c>
      <c r="C13" s="2">
        <v>-9.7553516819571868</v>
      </c>
      <c r="D13" s="28"/>
    </row>
    <row r="14" spans="1:11" x14ac:dyDescent="0.25">
      <c r="A14" s="11">
        <v>2.2190162037077243</v>
      </c>
      <c r="B14" s="2">
        <v>-7.2477064220183491</v>
      </c>
      <c r="C14" s="2">
        <v>-9.8063200815494387</v>
      </c>
      <c r="D14" s="28"/>
    </row>
    <row r="15" spans="1:11" x14ac:dyDescent="0.25">
      <c r="A15" s="11">
        <v>2.2606828703719657</v>
      </c>
      <c r="B15" s="2">
        <v>-7.522935779816514</v>
      </c>
      <c r="C15" s="2">
        <v>-10.091743119266056</v>
      </c>
      <c r="D15" s="28"/>
    </row>
    <row r="16" spans="1:11" x14ac:dyDescent="0.25">
      <c r="A16" s="11">
        <v>2.302349537036207</v>
      </c>
      <c r="B16" s="2">
        <v>-7.747196738022426</v>
      </c>
      <c r="C16" s="2">
        <v>-10.316004077471966</v>
      </c>
      <c r="D16" s="28"/>
    </row>
    <row r="17" spans="1:4" x14ac:dyDescent="0.25">
      <c r="A17" s="11">
        <v>2.3440162037077243</v>
      </c>
      <c r="B17" s="2">
        <v>-7.9408766564729873</v>
      </c>
      <c r="C17" s="2">
        <v>-10.499490316004078</v>
      </c>
      <c r="D17" s="28"/>
    </row>
    <row r="18" spans="1:4" x14ac:dyDescent="0.25">
      <c r="A18" s="11">
        <v>2.3856828703719657</v>
      </c>
      <c r="B18" s="2">
        <v>-8.1345565749235487</v>
      </c>
      <c r="C18" s="2">
        <v>-10.672782874617738</v>
      </c>
      <c r="D18" s="28"/>
    </row>
    <row r="19" spans="1:4" x14ac:dyDescent="0.25">
      <c r="A19" s="11">
        <v>2.427349537036207</v>
      </c>
      <c r="B19" s="2">
        <v>-8.3384301732925579</v>
      </c>
      <c r="C19" s="2">
        <v>-10.856269113149848</v>
      </c>
      <c r="D19" s="28"/>
    </row>
    <row r="20" spans="1:4" x14ac:dyDescent="0.25">
      <c r="A20" s="11">
        <v>2.4690162037077243</v>
      </c>
      <c r="B20" s="2">
        <v>-8.5015290519877684</v>
      </c>
      <c r="C20" s="2">
        <v>-11.009174311926607</v>
      </c>
      <c r="D20" s="28"/>
    </row>
    <row r="21" spans="1:4" x14ac:dyDescent="0.25">
      <c r="A21" s="11">
        <v>2.5106828703719657</v>
      </c>
      <c r="B21" s="2">
        <v>-8.6646279306829772</v>
      </c>
      <c r="C21" s="2">
        <v>-11.162079510703363</v>
      </c>
      <c r="D21" s="28"/>
    </row>
    <row r="22" spans="1:4" x14ac:dyDescent="0.25">
      <c r="A22" s="11">
        <v>2.552349537036207</v>
      </c>
      <c r="B22" s="2">
        <v>-8.8073394495412849</v>
      </c>
      <c r="C22" s="2">
        <v>-11.294597349643221</v>
      </c>
      <c r="D22" s="28"/>
    </row>
    <row r="23" spans="1:4" x14ac:dyDescent="0.25">
      <c r="A23" s="11">
        <v>2.5940162037077243</v>
      </c>
      <c r="B23" s="2">
        <v>-8.9704383282364937</v>
      </c>
      <c r="C23" s="2">
        <v>-11.43730886850153</v>
      </c>
      <c r="D23" s="28"/>
    </row>
    <row r="24" spans="1:4" x14ac:dyDescent="0.25">
      <c r="A24" s="11">
        <v>2.6356828703719657</v>
      </c>
      <c r="B24" s="2">
        <v>-9.1335372069317042</v>
      </c>
      <c r="C24" s="2">
        <v>-11.62079510703364</v>
      </c>
      <c r="D24" s="28"/>
    </row>
    <row r="25" spans="1:4" x14ac:dyDescent="0.25">
      <c r="A25" s="11">
        <v>2.677349537036207</v>
      </c>
      <c r="B25" s="2">
        <v>-9.2966360856269112</v>
      </c>
      <c r="C25" s="2">
        <v>-11.773700305810399</v>
      </c>
      <c r="D25" s="28"/>
    </row>
    <row r="26" spans="1:4" x14ac:dyDescent="0.25">
      <c r="A26" s="11">
        <v>2.7190162037077243</v>
      </c>
      <c r="B26" s="2">
        <v>-9.45973496432212</v>
      </c>
      <c r="C26" s="2">
        <v>-11.916411824668705</v>
      </c>
      <c r="D26" s="28"/>
    </row>
    <row r="27" spans="1:4" x14ac:dyDescent="0.25">
      <c r="A27" s="11">
        <v>2.7528125000026193</v>
      </c>
      <c r="B27" s="2">
        <v>-9.6534148827726813</v>
      </c>
      <c r="C27" s="2">
        <v>-12.099898063200815</v>
      </c>
      <c r="D27" s="28"/>
    </row>
    <row r="28" spans="1:4" x14ac:dyDescent="0.25">
      <c r="A28" s="11">
        <v>2.757673611115024</v>
      </c>
      <c r="B28" s="2">
        <v>-9.3272171253822638</v>
      </c>
      <c r="C28" s="2">
        <v>-11.763506625891946</v>
      </c>
      <c r="D28" s="28"/>
    </row>
    <row r="29" spans="1:4" x14ac:dyDescent="0.25">
      <c r="A29" s="11">
        <v>2.7618402777807205</v>
      </c>
      <c r="B29" s="2">
        <v>-9.3577981651376145</v>
      </c>
      <c r="C29" s="2">
        <v>-11.885830784913354</v>
      </c>
      <c r="D29" s="28"/>
    </row>
    <row r="30" spans="1:4" x14ac:dyDescent="0.25">
      <c r="A30" s="11">
        <v>2.766006944446417</v>
      </c>
      <c r="B30" s="2">
        <v>-9.5107033639143737</v>
      </c>
      <c r="C30" s="2">
        <v>-11.946992864424058</v>
      </c>
      <c r="D30" s="28"/>
    </row>
    <row r="31" spans="1:4" x14ac:dyDescent="0.25">
      <c r="A31" s="11">
        <v>2.7701736111121136</v>
      </c>
      <c r="B31" s="2">
        <v>-9.6024464831804277</v>
      </c>
      <c r="C31" s="2">
        <v>-12.038735983690113</v>
      </c>
      <c r="D31" s="28"/>
    </row>
    <row r="32" spans="1:4" x14ac:dyDescent="0.25">
      <c r="A32" s="11">
        <v>2.7743402777778101</v>
      </c>
      <c r="B32" s="2">
        <v>-9.6636085626911328</v>
      </c>
      <c r="C32" s="2">
        <v>-12.089704383282365</v>
      </c>
      <c r="D32" s="28"/>
    </row>
    <row r="33" spans="1:4" x14ac:dyDescent="0.25">
      <c r="A33" s="11">
        <v>2.7785069444435067</v>
      </c>
      <c r="B33" s="2">
        <v>-9.6228338430173288</v>
      </c>
      <c r="C33" s="2">
        <v>-12.048929663608563</v>
      </c>
      <c r="D33" s="28"/>
    </row>
    <row r="34" spans="1:4" x14ac:dyDescent="0.25">
      <c r="A34" s="11">
        <v>2.7826736111164792</v>
      </c>
      <c r="B34" s="2">
        <v>-9.6839959225280321</v>
      </c>
      <c r="C34" s="2">
        <v>-12.110091743119266</v>
      </c>
      <c r="D34" s="28"/>
    </row>
    <row r="35" spans="1:4" x14ac:dyDescent="0.25">
      <c r="A35" s="11">
        <v>2.7868402777821757</v>
      </c>
      <c r="B35" s="2">
        <v>-9.7145769622833846</v>
      </c>
      <c r="C35" s="2">
        <v>-12.150866462793068</v>
      </c>
      <c r="D35" s="28"/>
    </row>
    <row r="36" spans="1:4" x14ac:dyDescent="0.25">
      <c r="A36" s="11">
        <v>2.7910069444478722</v>
      </c>
      <c r="B36" s="2">
        <v>-9.7043832823649332</v>
      </c>
      <c r="C36" s="2">
        <v>-12.150866462793068</v>
      </c>
      <c r="D36" s="28"/>
    </row>
    <row r="37" spans="1:4" x14ac:dyDescent="0.25">
      <c r="A37" s="11">
        <v>2.8076736111106584</v>
      </c>
      <c r="B37" s="2">
        <v>-9.7859327217125376</v>
      </c>
      <c r="C37" s="2">
        <v>-12.212028542303772</v>
      </c>
      <c r="D37" s="28"/>
    </row>
    <row r="38" spans="1:4" x14ac:dyDescent="0.25">
      <c r="A38" s="11">
        <v>2.8493402777821757</v>
      </c>
      <c r="B38" s="2">
        <v>-9.9796126401630989</v>
      </c>
      <c r="C38" s="2">
        <v>-12.415902140672783</v>
      </c>
      <c r="D38" s="28"/>
    </row>
    <row r="39" spans="1:4" x14ac:dyDescent="0.25">
      <c r="A39" s="11">
        <v>2.891006944446417</v>
      </c>
      <c r="B39" s="2">
        <v>-10.17329255861366</v>
      </c>
      <c r="C39" s="2">
        <v>-12.579001019367992</v>
      </c>
      <c r="D39" s="28"/>
    </row>
    <row r="40" spans="1:4" x14ac:dyDescent="0.25">
      <c r="A40" s="11">
        <v>2.9326736111106584</v>
      </c>
      <c r="B40" s="2">
        <v>-10.34658511722732</v>
      </c>
      <c r="C40" s="2">
        <v>-12.752293577981652</v>
      </c>
      <c r="D40" s="28"/>
    </row>
    <row r="41" spans="1:4" x14ac:dyDescent="0.25">
      <c r="A41" s="11">
        <v>2.9743402777821757</v>
      </c>
      <c r="B41" s="2">
        <v>-10.448521916411824</v>
      </c>
      <c r="C41" s="2">
        <v>-12.864424057084607</v>
      </c>
      <c r="D41" s="28"/>
    </row>
    <row r="42" spans="1:4" x14ac:dyDescent="0.25">
      <c r="A42" s="11">
        <v>3.016006944446417</v>
      </c>
      <c r="B42" s="2">
        <v>-10.101936799184505</v>
      </c>
      <c r="C42" s="2">
        <v>-12.497451580020387</v>
      </c>
      <c r="D42" s="28"/>
    </row>
    <row r="43" spans="1:4" x14ac:dyDescent="0.25">
      <c r="A43" s="11">
        <v>3.0576736111106584</v>
      </c>
      <c r="B43" s="2">
        <v>-10.611620795107035</v>
      </c>
      <c r="C43" s="2">
        <v>-12.976554536187564</v>
      </c>
      <c r="D43" s="28"/>
    </row>
    <row r="44" spans="1:4" x14ac:dyDescent="0.25">
      <c r="A44" s="11">
        <v>3.0993402777821757</v>
      </c>
      <c r="B44" s="2">
        <v>-10.72375127420999</v>
      </c>
      <c r="C44" s="2">
        <v>-13.078491335372069</v>
      </c>
      <c r="D44" s="28"/>
    </row>
    <row r="45" spans="1:4" x14ac:dyDescent="0.25">
      <c r="A45" s="11">
        <v>3.141006944446417</v>
      </c>
      <c r="B45" s="2">
        <v>-10.978593272171253</v>
      </c>
      <c r="C45" s="2">
        <v>-13.333333333333334</v>
      </c>
      <c r="D45" s="28"/>
    </row>
    <row r="46" spans="1:4" x14ac:dyDescent="0.25">
      <c r="A46" s="11">
        <v>3.1826736111106584</v>
      </c>
      <c r="B46" s="2">
        <v>-11.151885830784913</v>
      </c>
      <c r="C46" s="2">
        <v>-13.496432212028543</v>
      </c>
      <c r="D46" s="28"/>
    </row>
    <row r="47" spans="1:4" x14ac:dyDescent="0.25">
      <c r="A47" s="11">
        <v>3.2243402777821757</v>
      </c>
      <c r="B47" s="2">
        <v>-11.345565749235474</v>
      </c>
      <c r="C47" s="2">
        <v>-13.690112130479102</v>
      </c>
      <c r="D47" s="28"/>
    </row>
    <row r="48" spans="1:4" x14ac:dyDescent="0.25">
      <c r="A48" s="11">
        <v>3.266006944446417</v>
      </c>
      <c r="B48" s="2">
        <v>-11.518858307849134</v>
      </c>
      <c r="C48" s="2">
        <v>-13.863404689092762</v>
      </c>
      <c r="D48" s="28"/>
    </row>
    <row r="49" spans="1:4" x14ac:dyDescent="0.25">
      <c r="A49" s="11">
        <v>3.3076736111106584</v>
      </c>
      <c r="B49" s="2">
        <v>-11.641182466870541</v>
      </c>
      <c r="C49" s="2">
        <v>-13.99592252803262</v>
      </c>
      <c r="D49" s="28"/>
    </row>
    <row r="50" spans="1:4" x14ac:dyDescent="0.25">
      <c r="A50" s="11">
        <v>3.3493402777821757</v>
      </c>
      <c r="B50" s="2">
        <v>-11.84505606523955</v>
      </c>
      <c r="C50" s="2">
        <v>-14.17940876656473</v>
      </c>
      <c r="D50" s="28"/>
    </row>
    <row r="51" spans="1:4" x14ac:dyDescent="0.25">
      <c r="A51" s="11">
        <v>3.391006944446417</v>
      </c>
      <c r="B51" s="2">
        <v>-11.967380224260959</v>
      </c>
      <c r="C51" s="2">
        <v>-14.311926605504587</v>
      </c>
      <c r="D51" s="28"/>
    </row>
    <row r="52" spans="1:4" x14ac:dyDescent="0.25">
      <c r="A52" s="11">
        <v>3.4326736111106584</v>
      </c>
      <c r="B52" s="2">
        <v>-12.130479102956167</v>
      </c>
      <c r="C52" s="2">
        <v>-14.485219164118249</v>
      </c>
      <c r="D52" s="28"/>
    </row>
    <row r="53" spans="1:4" x14ac:dyDescent="0.25">
      <c r="A53" s="11">
        <v>3.4743402777821757</v>
      </c>
      <c r="B53" s="2">
        <v>-12.293577981651376</v>
      </c>
      <c r="C53" s="2">
        <v>-14.648318042813456</v>
      </c>
      <c r="D53" s="28"/>
    </row>
    <row r="54" spans="1:4" x14ac:dyDescent="0.25">
      <c r="A54" s="11">
        <v>3.516006944446417</v>
      </c>
      <c r="B54" s="2">
        <v>-12.466870540265036</v>
      </c>
      <c r="C54" s="2">
        <v>-14.821610601427114</v>
      </c>
      <c r="D54" s="28"/>
    </row>
    <row r="55" spans="1:4" x14ac:dyDescent="0.25">
      <c r="A55" s="11">
        <v>3.5576736111106584</v>
      </c>
      <c r="B55" s="2">
        <v>-12.629969418960245</v>
      </c>
      <c r="C55" s="2">
        <v>-14.974515800203873</v>
      </c>
      <c r="D55" s="28"/>
    </row>
    <row r="56" spans="1:4" x14ac:dyDescent="0.25">
      <c r="A56" s="11">
        <v>3.5993402777821757</v>
      </c>
      <c r="B56" s="2">
        <v>-12.7013251783894</v>
      </c>
      <c r="C56" s="2">
        <v>-15.025484199796127</v>
      </c>
      <c r="D56" s="28"/>
    </row>
    <row r="57" spans="1:4" x14ac:dyDescent="0.25">
      <c r="A57" s="11">
        <v>3.641006944446417</v>
      </c>
      <c r="B57" s="2">
        <v>-12.854230377166157</v>
      </c>
      <c r="C57" s="2">
        <v>-15.188583078491336</v>
      </c>
      <c r="D57" s="28"/>
    </row>
    <row r="58" spans="1:4" x14ac:dyDescent="0.25">
      <c r="A58" s="11">
        <v>3.6826736111106584</v>
      </c>
      <c r="B58" s="2">
        <v>-13.007135575942915</v>
      </c>
      <c r="C58" s="2">
        <v>-15.351681957186544</v>
      </c>
      <c r="D58" s="28"/>
    </row>
    <row r="59" spans="1:4" x14ac:dyDescent="0.25">
      <c r="A59" s="11">
        <v>3.7243402777821757</v>
      </c>
      <c r="B59" s="2">
        <v>-13.170234454638125</v>
      </c>
      <c r="C59" s="2">
        <v>-15.524974515800205</v>
      </c>
      <c r="D59" s="28"/>
    </row>
    <row r="60" spans="1:4" x14ac:dyDescent="0.25">
      <c r="A60" s="11">
        <v>3.766006944446417</v>
      </c>
      <c r="B60" s="2">
        <v>-13.302752293577983</v>
      </c>
      <c r="C60" s="2">
        <v>-15.657492354740061</v>
      </c>
      <c r="D60" s="28"/>
    </row>
    <row r="61" spans="1:4" x14ac:dyDescent="0.25">
      <c r="A61" s="11">
        <v>3.8076736111106584</v>
      </c>
      <c r="B61" s="2">
        <v>-13.445463812436289</v>
      </c>
      <c r="C61" s="2">
        <v>-15.790010193679919</v>
      </c>
      <c r="D61" s="28"/>
    </row>
    <row r="62" spans="1:4" x14ac:dyDescent="0.25">
      <c r="A62" s="11">
        <v>3.8493402777821757</v>
      </c>
      <c r="B62" s="2">
        <v>-13.598369011213048</v>
      </c>
      <c r="C62" s="2">
        <v>-15.912334352701325</v>
      </c>
      <c r="D62" s="28"/>
    </row>
    <row r="63" spans="1:4" x14ac:dyDescent="0.25">
      <c r="A63" s="11">
        <v>3.891006944446417</v>
      </c>
      <c r="B63" s="2">
        <v>-13.741080530071356</v>
      </c>
      <c r="C63" s="2">
        <v>-16.075433231396534</v>
      </c>
      <c r="D63" s="28"/>
    </row>
    <row r="64" spans="1:4" x14ac:dyDescent="0.25">
      <c r="A64" s="11">
        <v>3.9326736111106584</v>
      </c>
      <c r="B64" s="2">
        <v>-13.863404689092762</v>
      </c>
      <c r="C64" s="2">
        <v>-16.197757390417941</v>
      </c>
      <c r="D64" s="28"/>
    </row>
    <row r="65" spans="1:4" x14ac:dyDescent="0.25">
      <c r="A65" s="11">
        <v>3.9743402777821757</v>
      </c>
      <c r="B65" s="2">
        <v>-14.016309887869522</v>
      </c>
      <c r="C65" s="2">
        <v>-16.350662589194698</v>
      </c>
      <c r="D65" s="28"/>
    </row>
    <row r="66" spans="1:4" x14ac:dyDescent="0.25">
      <c r="A66" s="11">
        <v>4.016006944446417</v>
      </c>
      <c r="B66" s="2">
        <v>-14.14882772680938</v>
      </c>
      <c r="C66" s="2">
        <v>-16.493374108053008</v>
      </c>
      <c r="D66" s="28"/>
    </row>
    <row r="67" spans="1:4" x14ac:dyDescent="0.25">
      <c r="A67" s="11">
        <v>4.0576736111106584</v>
      </c>
      <c r="B67" s="2">
        <v>-14.332313965341489</v>
      </c>
      <c r="C67" s="2">
        <v>-16.656472986748216</v>
      </c>
      <c r="D67" s="28"/>
    </row>
    <row r="68" spans="1:4" x14ac:dyDescent="0.25">
      <c r="A68" s="11">
        <v>4.0993402777821757</v>
      </c>
      <c r="B68" s="2">
        <v>-14.464831804281346</v>
      </c>
      <c r="C68" s="2">
        <v>-16.819571865443425</v>
      </c>
      <c r="D68" s="28"/>
    </row>
    <row r="69" spans="1:4" x14ac:dyDescent="0.25">
      <c r="A69" s="11">
        <v>4.141006944446417</v>
      </c>
      <c r="B69" s="2">
        <v>-14.638124362895004</v>
      </c>
      <c r="C69" s="2">
        <v>-16.992864424057085</v>
      </c>
      <c r="D69" s="28"/>
    </row>
    <row r="70" spans="1:4" x14ac:dyDescent="0.25">
      <c r="A70" s="11">
        <v>4.1826736111106584</v>
      </c>
      <c r="B70" s="2">
        <v>-14.770642201834862</v>
      </c>
      <c r="C70" s="2">
        <v>-17.125382262996943</v>
      </c>
      <c r="D70" s="28"/>
    </row>
    <row r="71" spans="1:4" x14ac:dyDescent="0.25">
      <c r="A71" s="11">
        <v>4.2243402777821757</v>
      </c>
      <c r="B71" s="2">
        <v>-14.923547400611621</v>
      </c>
      <c r="C71" s="2">
        <v>-17.278287461773701</v>
      </c>
      <c r="D71" s="28"/>
    </row>
    <row r="72" spans="1:4" x14ac:dyDescent="0.25">
      <c r="A72" s="11">
        <v>4.266006944446417</v>
      </c>
      <c r="B72" s="2">
        <v>-15.076452599388379</v>
      </c>
      <c r="C72" s="2">
        <v>-17.44138634046891</v>
      </c>
      <c r="D72" s="28"/>
    </row>
    <row r="73" spans="1:4" x14ac:dyDescent="0.25">
      <c r="A73" s="11">
        <v>4.3076736111106584</v>
      </c>
      <c r="B73" s="2">
        <v>-15.208970438328237</v>
      </c>
      <c r="C73" s="2">
        <v>-17.584097859327219</v>
      </c>
      <c r="D73" s="28"/>
    </row>
    <row r="74" spans="1:4" x14ac:dyDescent="0.25">
      <c r="A74" s="11">
        <v>4.3493402777821757</v>
      </c>
      <c r="B74" s="2">
        <v>-15.382262996941897</v>
      </c>
      <c r="C74" s="2">
        <v>-17.747196738022428</v>
      </c>
      <c r="D74" s="28"/>
    </row>
    <row r="75" spans="1:4" x14ac:dyDescent="0.25">
      <c r="A75" s="11">
        <v>4.391006944446417</v>
      </c>
      <c r="B75" s="2">
        <v>-15.504587155963304</v>
      </c>
      <c r="C75" s="2">
        <v>-17.879714576962282</v>
      </c>
      <c r="D75" s="28"/>
    </row>
    <row r="76" spans="1:4" x14ac:dyDescent="0.25">
      <c r="A76" s="11">
        <v>4.4326736111106584</v>
      </c>
      <c r="B76" s="2">
        <v>-15.667686034658511</v>
      </c>
      <c r="C76" s="2">
        <v>-18.032619775739043</v>
      </c>
      <c r="D76" s="28"/>
    </row>
    <row r="77" spans="1:4" x14ac:dyDescent="0.25">
      <c r="A77" s="11">
        <v>4.4743402777821757</v>
      </c>
      <c r="B77" s="2">
        <v>-15.800203873598369</v>
      </c>
      <c r="C77" s="2">
        <v>-18.175331294597349</v>
      </c>
      <c r="D77" s="28"/>
    </row>
    <row r="78" spans="1:4" x14ac:dyDescent="0.25">
      <c r="A78" s="11">
        <v>4.516006944446417</v>
      </c>
      <c r="B78" s="2">
        <v>-15.942915392456678</v>
      </c>
      <c r="C78" s="2">
        <v>-18.318042813455655</v>
      </c>
      <c r="D78" s="28"/>
    </row>
    <row r="79" spans="1:4" x14ac:dyDescent="0.25">
      <c r="A79" s="11">
        <v>4.5576736111106584</v>
      </c>
      <c r="B79" s="2">
        <v>-16.085626911314986</v>
      </c>
      <c r="C79" s="2">
        <v>-18.460754332313964</v>
      </c>
      <c r="D79" s="28"/>
    </row>
    <row r="80" spans="1:4" x14ac:dyDescent="0.25">
      <c r="A80" s="11">
        <v>4.5993402777821757</v>
      </c>
      <c r="B80" s="2">
        <v>-16.238532110091743</v>
      </c>
      <c r="C80" s="2">
        <v>-18.613659531090725</v>
      </c>
      <c r="D80" s="28"/>
    </row>
    <row r="81" spans="1:4" x14ac:dyDescent="0.25">
      <c r="A81" s="11">
        <v>4.641006944446417</v>
      </c>
      <c r="B81" s="2">
        <v>-16.3914373088685</v>
      </c>
      <c r="C81" s="2">
        <v>-18.766564729867483</v>
      </c>
      <c r="D81" s="28"/>
    </row>
    <row r="82" spans="1:4" x14ac:dyDescent="0.25">
      <c r="A82" s="11">
        <v>4.6826736111106584</v>
      </c>
      <c r="B82" s="2">
        <v>-16.544342507645261</v>
      </c>
      <c r="C82" s="2">
        <v>-18.91946992864424</v>
      </c>
      <c r="D82" s="28"/>
    </row>
    <row r="83" spans="1:4" x14ac:dyDescent="0.25">
      <c r="A83" s="11">
        <v>4.7243402777821757</v>
      </c>
      <c r="B83" s="2">
        <v>-16.70744138634047</v>
      </c>
      <c r="C83" s="2">
        <v>-19.113149847094803</v>
      </c>
      <c r="D83" s="28"/>
    </row>
    <row r="84" spans="1:4" x14ac:dyDescent="0.25">
      <c r="A84" s="11">
        <v>4.766006944446417</v>
      </c>
      <c r="B84" s="2">
        <v>-16.829765545361877</v>
      </c>
      <c r="C84" s="2">
        <v>-19.225280326197758</v>
      </c>
      <c r="D84" s="28"/>
    </row>
    <row r="85" spans="1:4" x14ac:dyDescent="0.25">
      <c r="A85" s="11">
        <v>4.8076736111106584</v>
      </c>
      <c r="B85" s="2">
        <v>-16.982670744138634</v>
      </c>
      <c r="C85" s="2">
        <v>-19.378185524974519</v>
      </c>
      <c r="D85" s="28"/>
    </row>
    <row r="86" spans="1:4" x14ac:dyDescent="0.25">
      <c r="A86" s="11">
        <v>4.8562847222274286</v>
      </c>
      <c r="B86" s="2">
        <v>-16.187563710499493</v>
      </c>
      <c r="C86" s="2">
        <v>-18.52191641182467</v>
      </c>
      <c r="D86" s="28"/>
    </row>
    <row r="87" spans="1:4" x14ac:dyDescent="0.25">
      <c r="A87" s="11">
        <v>4.8979513888916699</v>
      </c>
      <c r="B87" s="2">
        <v>-16.972477064220183</v>
      </c>
      <c r="C87" s="2">
        <v>-19.296636085626911</v>
      </c>
      <c r="D87" s="28"/>
    </row>
    <row r="88" spans="1:4" x14ac:dyDescent="0.25">
      <c r="A88" s="11">
        <v>4.9396180555559113</v>
      </c>
      <c r="B88" s="2">
        <v>-17.288481141692152</v>
      </c>
      <c r="C88" s="2">
        <v>-19.622833843017329</v>
      </c>
      <c r="D88" s="28"/>
    </row>
    <row r="89" spans="1:4" x14ac:dyDescent="0.25">
      <c r="A89" s="11">
        <v>4.9812847222274286</v>
      </c>
      <c r="B89" s="2">
        <v>-17.47196738022426</v>
      </c>
      <c r="C89" s="2">
        <v>-19.80632008154944</v>
      </c>
      <c r="D89" s="28"/>
    </row>
    <row r="90" spans="1:4" x14ac:dyDescent="0.25">
      <c r="A90" s="11">
        <v>5.0229513888916699</v>
      </c>
      <c r="B90" s="2">
        <v>-17.686034658511723</v>
      </c>
      <c r="C90" s="2">
        <v>-20.010193679918451</v>
      </c>
      <c r="D90" s="28"/>
    </row>
    <row r="91" spans="1:4" x14ac:dyDescent="0.25">
      <c r="A91" s="11">
        <v>5.0646180555559113</v>
      </c>
      <c r="B91" s="2">
        <v>-17.900101936799185</v>
      </c>
      <c r="C91" s="2">
        <v>-20.234454638124365</v>
      </c>
      <c r="D91" s="28"/>
    </row>
    <row r="92" spans="1:4" x14ac:dyDescent="0.25">
      <c r="A92" s="11">
        <v>5.1062847222274286</v>
      </c>
      <c r="B92" s="2">
        <v>-18.114169215086648</v>
      </c>
      <c r="C92" s="2">
        <v>-20.438328236493376</v>
      </c>
      <c r="D92" s="28"/>
    </row>
    <row r="93" spans="1:4" x14ac:dyDescent="0.25">
      <c r="A93" s="11">
        <v>5.1479513888916699</v>
      </c>
      <c r="B93" s="2">
        <v>-18.297655453618756</v>
      </c>
      <c r="C93" s="2">
        <v>-20.632008154943932</v>
      </c>
      <c r="D93" s="28"/>
    </row>
    <row r="94" spans="1:4" x14ac:dyDescent="0.25">
      <c r="A94" s="11">
        <v>5.1896180555559113</v>
      </c>
      <c r="B94" s="2">
        <v>-18.460754332313964</v>
      </c>
      <c r="C94" s="2">
        <v>-20.805300713557596</v>
      </c>
      <c r="D94" s="28"/>
    </row>
    <row r="95" spans="1:4" x14ac:dyDescent="0.25">
      <c r="A95" s="11">
        <v>5.2312847222274286</v>
      </c>
      <c r="B95" s="2">
        <v>-18.654434250764528</v>
      </c>
      <c r="C95" s="2">
        <v>-20.998980632008156</v>
      </c>
      <c r="D95" s="28"/>
    </row>
    <row r="96" spans="1:4" x14ac:dyDescent="0.25">
      <c r="A96" s="11">
        <v>5.2729513888916699</v>
      </c>
      <c r="B96" s="2">
        <v>-18.837920489296636</v>
      </c>
      <c r="C96" s="2">
        <v>-21.182466870540267</v>
      </c>
      <c r="D96" s="28"/>
    </row>
    <row r="97" spans="1:4" x14ac:dyDescent="0.25">
      <c r="A97" s="11">
        <v>5.3146180555559113</v>
      </c>
      <c r="B97" s="2">
        <v>-19.021406727828747</v>
      </c>
      <c r="C97" s="2">
        <v>-21.376146788990823</v>
      </c>
      <c r="D97" s="28"/>
    </row>
    <row r="98" spans="1:4" x14ac:dyDescent="0.25">
      <c r="A98" s="11">
        <v>5.3562847222274286</v>
      </c>
      <c r="B98" s="2">
        <v>-19.23547400611621</v>
      </c>
      <c r="C98" s="2">
        <v>-21.580020387359838</v>
      </c>
      <c r="D98" s="28"/>
    </row>
    <row r="99" spans="1:4" x14ac:dyDescent="0.25">
      <c r="A99" s="11">
        <v>5.3979513888916699</v>
      </c>
      <c r="B99" s="2">
        <v>-19.418960244648318</v>
      </c>
      <c r="C99" s="2">
        <v>-21.773700305810397</v>
      </c>
      <c r="D99" s="28"/>
    </row>
    <row r="100" spans="1:4" x14ac:dyDescent="0.25">
      <c r="A100" s="11">
        <v>5.4396180555559113</v>
      </c>
      <c r="B100" s="2">
        <v>-19.63302752293578</v>
      </c>
      <c r="C100" s="2">
        <v>-21.98776758409786</v>
      </c>
      <c r="D100" s="28"/>
    </row>
    <row r="101" spans="1:4" x14ac:dyDescent="0.25">
      <c r="A101" s="11">
        <v>5.4812847222274286</v>
      </c>
      <c r="B101" s="2">
        <v>-19.82670744138634</v>
      </c>
      <c r="C101" s="2">
        <v>-22.171253822629971</v>
      </c>
      <c r="D101" s="28"/>
    </row>
    <row r="102" spans="1:4" x14ac:dyDescent="0.25">
      <c r="A102" s="11">
        <v>5.5229513888916699</v>
      </c>
      <c r="B102" s="2">
        <v>-20.010193679918451</v>
      </c>
      <c r="C102" s="2">
        <v>-22.375127420998979</v>
      </c>
      <c r="D102" s="28"/>
    </row>
    <row r="103" spans="1:4" x14ac:dyDescent="0.25">
      <c r="A103" s="11">
        <v>5.5646180555559113</v>
      </c>
      <c r="B103" s="2">
        <v>-20.214067278287459</v>
      </c>
      <c r="C103" s="2">
        <v>-22.568807339449542</v>
      </c>
      <c r="D103" s="28"/>
    </row>
    <row r="104" spans="1:4" x14ac:dyDescent="0.25">
      <c r="A104" s="11">
        <v>5.6062847222274286</v>
      </c>
      <c r="B104" s="2">
        <v>-20.397553516819574</v>
      </c>
      <c r="C104" s="2">
        <v>-22.752293577981654</v>
      </c>
      <c r="D104" s="28"/>
    </row>
    <row r="105" spans="1:4" x14ac:dyDescent="0.25">
      <c r="A105" s="11">
        <v>5.6479513888916699</v>
      </c>
      <c r="B105" s="2">
        <v>-20.54026503567788</v>
      </c>
      <c r="C105" s="2">
        <v>-22.895005096839959</v>
      </c>
      <c r="D105" s="28"/>
    </row>
    <row r="106" spans="1:4" x14ac:dyDescent="0.25">
      <c r="A106" s="11">
        <v>5.6896180555559113</v>
      </c>
      <c r="B106" s="2">
        <v>-20.703363914373089</v>
      </c>
      <c r="C106" s="2">
        <v>-23.088685015290519</v>
      </c>
      <c r="D106" s="28"/>
    </row>
    <row r="107" spans="1:4" x14ac:dyDescent="0.25">
      <c r="A107" s="11">
        <v>5.7312847222274286</v>
      </c>
      <c r="B107" s="2">
        <v>-20.907237512742103</v>
      </c>
      <c r="C107" s="2">
        <v>-23.272171253822627</v>
      </c>
      <c r="D107" s="28"/>
    </row>
    <row r="108" spans="1:4" x14ac:dyDescent="0.25">
      <c r="A108" s="11">
        <v>5.7729513888916699</v>
      </c>
      <c r="B108" s="2">
        <v>-21.111111111111111</v>
      </c>
      <c r="C108" s="2">
        <v>-23.476044852191642</v>
      </c>
      <c r="D108" s="28"/>
    </row>
    <row r="109" spans="1:4" x14ac:dyDescent="0.25">
      <c r="A109" s="11">
        <v>5.8146180555559113</v>
      </c>
      <c r="B109" s="2">
        <v>-21.325178389398577</v>
      </c>
      <c r="C109" s="2">
        <v>-23.669724770642201</v>
      </c>
      <c r="D109" s="28"/>
    </row>
    <row r="110" spans="1:4" x14ac:dyDescent="0.25">
      <c r="A110" s="11">
        <v>5.8562847222274286</v>
      </c>
      <c r="B110" s="2">
        <v>-21.529051987767584</v>
      </c>
      <c r="C110" s="2">
        <v>-23.873598369011216</v>
      </c>
      <c r="D110" s="28"/>
    </row>
    <row r="111" spans="1:4" x14ac:dyDescent="0.25">
      <c r="A111" s="11">
        <v>5.8979513888916699</v>
      </c>
      <c r="B111" s="2">
        <v>-21.732925586136595</v>
      </c>
      <c r="C111" s="2">
        <v>-24.108053007135574</v>
      </c>
      <c r="D111" s="28"/>
    </row>
    <row r="112" spans="1:4" x14ac:dyDescent="0.25">
      <c r="A112" s="11">
        <v>5.9396180555559113</v>
      </c>
      <c r="B112" s="2">
        <v>-21.957186544342505</v>
      </c>
      <c r="C112" s="2">
        <v>-24.311926605504588</v>
      </c>
      <c r="D112" s="28"/>
    </row>
    <row r="113" spans="1:4" x14ac:dyDescent="0.25">
      <c r="A113" s="11">
        <v>5.9812847222274286</v>
      </c>
      <c r="B113" s="2">
        <v>-22.191641182466871</v>
      </c>
      <c r="C113" s="2">
        <v>-24.536187563710499</v>
      </c>
      <c r="D113" s="28"/>
    </row>
    <row r="114" spans="1:4" x14ac:dyDescent="0.25">
      <c r="A114" s="11">
        <v>6.0229513888916699</v>
      </c>
      <c r="B114" s="2">
        <v>-22.426095820591232</v>
      </c>
      <c r="C114" s="2">
        <v>-24.770642201834864</v>
      </c>
      <c r="D114" s="28"/>
    </row>
    <row r="115" spans="1:4" x14ac:dyDescent="0.25">
      <c r="A115" s="11">
        <v>6.0646180555559113</v>
      </c>
      <c r="B115" s="2">
        <v>-22.629969418960243</v>
      </c>
      <c r="C115" s="2">
        <v>-24.994903160040774</v>
      </c>
      <c r="D115" s="28"/>
    </row>
    <row r="116" spans="1:4" x14ac:dyDescent="0.25">
      <c r="A116" s="11">
        <v>6.1062847222274286</v>
      </c>
      <c r="B116" s="2">
        <v>-22.793068297655452</v>
      </c>
      <c r="C116" s="2">
        <v>-25.127420998980632</v>
      </c>
      <c r="D116" s="28"/>
    </row>
    <row r="117" spans="1:4" x14ac:dyDescent="0.25">
      <c r="A117" s="11">
        <v>6.1479513888916699</v>
      </c>
      <c r="B117" s="2">
        <v>-23.06829765545362</v>
      </c>
      <c r="C117" s="2">
        <v>-25.412844036697248</v>
      </c>
      <c r="D117" s="28"/>
    </row>
    <row r="118" spans="1:4" x14ac:dyDescent="0.25">
      <c r="A118" s="11">
        <v>6.1896180555559113</v>
      </c>
      <c r="B118" s="2">
        <v>-23.312945973496433</v>
      </c>
      <c r="C118" s="2">
        <v>-25.667686034658512</v>
      </c>
      <c r="D118" s="28"/>
    </row>
    <row r="119" spans="1:4" x14ac:dyDescent="0.25">
      <c r="A119" s="11">
        <v>6.2312847222274286</v>
      </c>
      <c r="B119" s="2">
        <v>-23.537206931702343</v>
      </c>
      <c r="C119" s="2">
        <v>-25.891946992864423</v>
      </c>
      <c r="D119" s="28"/>
    </row>
    <row r="120" spans="1:4" x14ac:dyDescent="0.25">
      <c r="A120" s="11">
        <v>6.2729513888916699</v>
      </c>
      <c r="B120" s="2">
        <v>-23.771661569826708</v>
      </c>
      <c r="C120" s="2">
        <v>-26.136595310907239</v>
      </c>
      <c r="D120" s="28"/>
    </row>
    <row r="121" spans="1:4" x14ac:dyDescent="0.25">
      <c r="A121" s="11">
        <v>6.3146180555559113</v>
      </c>
      <c r="B121" s="2">
        <v>-23.975535168195719</v>
      </c>
      <c r="C121" s="2">
        <v>-26.36085626911315</v>
      </c>
      <c r="D121" s="28"/>
    </row>
    <row r="122" spans="1:4" x14ac:dyDescent="0.25">
      <c r="A122" s="11">
        <v>6.3562847222274286</v>
      </c>
      <c r="B122" s="2">
        <v>-24.260958205912335</v>
      </c>
      <c r="C122" s="2">
        <v>-26.615698267074414</v>
      </c>
      <c r="D122" s="28"/>
    </row>
    <row r="123" spans="1:4" x14ac:dyDescent="0.25">
      <c r="A123" s="11">
        <v>6.3979513888916699</v>
      </c>
      <c r="B123" s="2">
        <v>-24.475025484199797</v>
      </c>
      <c r="C123" s="2">
        <v>-26.850152905198776</v>
      </c>
      <c r="D123" s="28"/>
    </row>
    <row r="124" spans="1:4" x14ac:dyDescent="0.25">
      <c r="A124" s="11">
        <v>6.4396180555559113</v>
      </c>
      <c r="B124" s="2">
        <v>-24.709480122324159</v>
      </c>
      <c r="C124" s="2">
        <v>-27.094801223241589</v>
      </c>
      <c r="D124" s="28"/>
    </row>
    <row r="125" spans="1:4" x14ac:dyDescent="0.25">
      <c r="A125" s="11">
        <v>6.4812847222274286</v>
      </c>
      <c r="B125" s="2">
        <v>-24.943934760448521</v>
      </c>
      <c r="C125" s="2">
        <v>-27.319062181447503</v>
      </c>
      <c r="D125" s="28"/>
    </row>
    <row r="126" spans="1:4" x14ac:dyDescent="0.25">
      <c r="A126" s="11">
        <v>6.5229513888916699</v>
      </c>
      <c r="B126" s="2">
        <v>-25.158002038735983</v>
      </c>
      <c r="C126" s="2">
        <v>-27.543323139653413</v>
      </c>
      <c r="D126" s="28"/>
    </row>
    <row r="127" spans="1:4" x14ac:dyDescent="0.25">
      <c r="A127" s="11">
        <v>6.5646180555559113</v>
      </c>
      <c r="B127" s="2">
        <v>-25.382262996941893</v>
      </c>
      <c r="C127" s="2">
        <v>-27.757390417940879</v>
      </c>
      <c r="D127" s="28"/>
    </row>
    <row r="128" spans="1:4" x14ac:dyDescent="0.25">
      <c r="A128" s="11">
        <v>6.6062847222274286</v>
      </c>
      <c r="B128" s="2">
        <v>-25.596330275229359</v>
      </c>
      <c r="C128" s="2">
        <v>-27.971457696228342</v>
      </c>
      <c r="D128" s="28"/>
    </row>
    <row r="129" spans="1:4" x14ac:dyDescent="0.25">
      <c r="A129" s="11">
        <v>6.6479513888916699</v>
      </c>
      <c r="B129" s="2">
        <v>-25.840978593272173</v>
      </c>
      <c r="C129" s="2">
        <v>-28.216106014271151</v>
      </c>
      <c r="D129" s="28"/>
    </row>
    <row r="130" spans="1:4" x14ac:dyDescent="0.25">
      <c r="A130" s="11">
        <v>6.6896180555559113</v>
      </c>
      <c r="B130" s="2">
        <v>-26.095820591233437</v>
      </c>
      <c r="C130" s="2">
        <v>-28.470948012232416</v>
      </c>
      <c r="D130" s="28"/>
    </row>
    <row r="131" spans="1:4" x14ac:dyDescent="0.25">
      <c r="A131" s="11">
        <v>6.7312847222274286</v>
      </c>
      <c r="B131" s="2">
        <v>-26.330275229357795</v>
      </c>
      <c r="C131" s="2">
        <v>-28.715596330275233</v>
      </c>
      <c r="D131" s="28"/>
    </row>
    <row r="132" spans="1:4" x14ac:dyDescent="0.25">
      <c r="A132" s="11">
        <v>6.7729513888916699</v>
      </c>
      <c r="B132" s="2">
        <v>-26.544342507645261</v>
      </c>
      <c r="C132" s="2">
        <v>-28.939857288481143</v>
      </c>
      <c r="D132" s="28"/>
    </row>
    <row r="133" spans="1:4" x14ac:dyDescent="0.25">
      <c r="A133" s="11">
        <v>6.8146180555559113</v>
      </c>
      <c r="B133" s="2">
        <v>-26.809378185524977</v>
      </c>
      <c r="C133" s="2">
        <v>-29.215086646279307</v>
      </c>
      <c r="D133" s="28"/>
    </row>
    <row r="134" spans="1:4" x14ac:dyDescent="0.25">
      <c r="A134" s="11">
        <v>6.8562847222274286</v>
      </c>
      <c r="B134" s="2">
        <v>-27.07441386340469</v>
      </c>
      <c r="C134" s="2">
        <v>-29.469928644240571</v>
      </c>
      <c r="D134" s="28"/>
    </row>
    <row r="135" spans="1:4" x14ac:dyDescent="0.25">
      <c r="A135" s="11">
        <v>6.8979513888916699</v>
      </c>
      <c r="B135" s="2">
        <v>-27.339449541284406</v>
      </c>
      <c r="C135" s="2">
        <v>-29.745158002038735</v>
      </c>
      <c r="D135" s="28"/>
    </row>
    <row r="136" spans="1:4" x14ac:dyDescent="0.25">
      <c r="A136" s="11">
        <v>6.9396180555559113</v>
      </c>
      <c r="B136" s="2">
        <v>-27.604485219164118</v>
      </c>
      <c r="C136" s="2">
        <v>-30</v>
      </c>
      <c r="D136" s="28"/>
    </row>
    <row r="137" spans="1:4" x14ac:dyDescent="0.25">
      <c r="A137" s="11">
        <v>6.9812847222274286</v>
      </c>
      <c r="B137" s="2">
        <v>-27.879714576962286</v>
      </c>
      <c r="C137" s="2">
        <v>-30.285423037716615</v>
      </c>
      <c r="D137" s="28"/>
    </row>
    <row r="138" spans="1:4" x14ac:dyDescent="0.25">
      <c r="A138" s="11">
        <v>7.0229513888916699</v>
      </c>
      <c r="B138" s="2">
        <v>-28.175331294597349</v>
      </c>
      <c r="C138" s="2">
        <v>-30.581039755351682</v>
      </c>
      <c r="D138" s="28"/>
    </row>
    <row r="139" spans="1:4" x14ac:dyDescent="0.25">
      <c r="A139" s="11">
        <v>7.0646180555559113</v>
      </c>
      <c r="B139" s="2">
        <v>-28.470948012232416</v>
      </c>
      <c r="C139" s="2">
        <v>-30.866462793068301</v>
      </c>
      <c r="D139" s="28"/>
    </row>
    <row r="140" spans="1:4" x14ac:dyDescent="0.25">
      <c r="A140" s="11">
        <v>7.1062847222274286</v>
      </c>
      <c r="B140" s="2">
        <v>-28.766564729867483</v>
      </c>
      <c r="C140" s="2">
        <v>-31.182466870540264</v>
      </c>
      <c r="D140" s="28"/>
    </row>
    <row r="141" spans="1:4" x14ac:dyDescent="0.25">
      <c r="A141" s="11">
        <v>7.1479513888916699</v>
      </c>
      <c r="B141" s="2">
        <v>-29.0927624872579</v>
      </c>
      <c r="C141" s="2">
        <v>-31.49847094801223</v>
      </c>
      <c r="D141" s="28"/>
    </row>
    <row r="142" spans="1:4" x14ac:dyDescent="0.25">
      <c r="A142" s="11">
        <v>7.1896180555559113</v>
      </c>
      <c r="B142" s="2">
        <v>-29.418960244648318</v>
      </c>
      <c r="C142" s="2">
        <v>-31.834862385321102</v>
      </c>
      <c r="D142" s="28"/>
    </row>
    <row r="143" spans="1:4" x14ac:dyDescent="0.25">
      <c r="A143" s="11">
        <v>7.2312847222274286</v>
      </c>
      <c r="B143" s="2">
        <v>-29.755351681957187</v>
      </c>
      <c r="C143" s="2">
        <v>-32.16106014271152</v>
      </c>
      <c r="D143" s="28"/>
    </row>
    <row r="144" spans="1:4" x14ac:dyDescent="0.25">
      <c r="A144" s="11">
        <v>7.2729513888916699</v>
      </c>
      <c r="B144" s="2">
        <v>-30.081549439347608</v>
      </c>
      <c r="C144" s="2">
        <v>-32.477064220183486</v>
      </c>
      <c r="D144" s="28"/>
    </row>
    <row r="145" spans="1:4" x14ac:dyDescent="0.25">
      <c r="A145" s="11">
        <v>7.3146180555559113</v>
      </c>
      <c r="B145" s="2">
        <v>-30.428134556574925</v>
      </c>
      <c r="C145" s="2">
        <v>-32.833843017329258</v>
      </c>
      <c r="D145" s="28"/>
    </row>
    <row r="146" spans="1:4" x14ac:dyDescent="0.25">
      <c r="A146" s="11">
        <v>7.3562847222274286</v>
      </c>
      <c r="B146" s="2">
        <v>-30.764525993883794</v>
      </c>
      <c r="C146" s="2">
        <v>-33.170234454638127</v>
      </c>
      <c r="D146" s="28"/>
    </row>
    <row r="147" spans="1:4" x14ac:dyDescent="0.25">
      <c r="A147" s="11">
        <v>7.3979513888916699</v>
      </c>
      <c r="B147" s="2">
        <v>-31.08053007135576</v>
      </c>
      <c r="C147" s="2">
        <v>-33.496432212028544</v>
      </c>
      <c r="D147" s="28"/>
    </row>
    <row r="148" spans="1:4" x14ac:dyDescent="0.25">
      <c r="A148" s="11">
        <v>7.4396180555559113</v>
      </c>
      <c r="B148" s="2">
        <v>-31.457696228338431</v>
      </c>
      <c r="C148" s="2">
        <v>-33.873598369011212</v>
      </c>
      <c r="D148" s="28"/>
    </row>
    <row r="149" spans="1:4" x14ac:dyDescent="0.25">
      <c r="A149" s="11">
        <v>7.4812847222274286</v>
      </c>
      <c r="B149" s="2">
        <v>-31.824668705402651</v>
      </c>
      <c r="C149" s="2">
        <v>-34.250764525993887</v>
      </c>
      <c r="D149" s="28"/>
    </row>
    <row r="150" spans="1:4" x14ac:dyDescent="0.25">
      <c r="A150" s="11">
        <v>7.5229513888916699</v>
      </c>
      <c r="B150" s="2">
        <v>-32.212028542303777</v>
      </c>
      <c r="C150" s="2">
        <v>-34.638124362895006</v>
      </c>
      <c r="D150" s="28"/>
    </row>
    <row r="151" spans="1:4" x14ac:dyDescent="0.25">
      <c r="A151" s="11">
        <v>7.5646180555559113</v>
      </c>
      <c r="B151" s="2">
        <v>-32.55861365953109</v>
      </c>
      <c r="C151" s="2">
        <v>-34.984709480122326</v>
      </c>
      <c r="D151" s="28"/>
    </row>
    <row r="152" spans="1:4" x14ac:dyDescent="0.25">
      <c r="A152" s="11">
        <v>7.6062847222274286</v>
      </c>
      <c r="B152" s="2">
        <v>-32.966360856269119</v>
      </c>
      <c r="C152" s="2">
        <v>-35.392456676860348</v>
      </c>
      <c r="D152" s="28"/>
    </row>
    <row r="153" spans="1:4" x14ac:dyDescent="0.25">
      <c r="A153" s="11">
        <v>7.6479513888916699</v>
      </c>
      <c r="B153" s="2">
        <v>-33.343527013251787</v>
      </c>
      <c r="C153" s="2">
        <v>-35.769622833843023</v>
      </c>
      <c r="D153" s="28"/>
    </row>
    <row r="154" spans="1:4" x14ac:dyDescent="0.25">
      <c r="A154" s="11">
        <v>7.6896180555559113</v>
      </c>
      <c r="B154" s="2">
        <v>-33.710499490316003</v>
      </c>
      <c r="C154" s="2">
        <v>-36.146788990825691</v>
      </c>
      <c r="D154" s="28"/>
    </row>
    <row r="155" spans="1:4" x14ac:dyDescent="0.25">
      <c r="A155" s="11">
        <v>7.7312847222274286</v>
      </c>
      <c r="B155" s="2">
        <v>-34.138634046890928</v>
      </c>
      <c r="C155" s="2">
        <v>-36.564729867482157</v>
      </c>
      <c r="D155" s="28"/>
    </row>
    <row r="156" spans="1:4" x14ac:dyDescent="0.25">
      <c r="A156" s="11">
        <v>7.7729513888916699</v>
      </c>
      <c r="B156" s="2">
        <v>-34.566768603465846</v>
      </c>
      <c r="C156" s="2">
        <v>-36.992864424057082</v>
      </c>
      <c r="D156" s="28"/>
    </row>
    <row r="157" spans="1:4" x14ac:dyDescent="0.25">
      <c r="A157" s="11">
        <v>7.8146180555559113</v>
      </c>
      <c r="B157" s="2">
        <v>-34.964322120285424</v>
      </c>
      <c r="C157" s="2">
        <v>-37.390417940876659</v>
      </c>
      <c r="D157" s="28"/>
    </row>
    <row r="158" spans="1:4" x14ac:dyDescent="0.25">
      <c r="A158" s="11">
        <v>7.8562847222274286</v>
      </c>
      <c r="B158" s="2">
        <v>-35.423037716615696</v>
      </c>
      <c r="C158" s="2">
        <v>-37.859327217125383</v>
      </c>
      <c r="D158" s="28"/>
    </row>
    <row r="159" spans="1:4" x14ac:dyDescent="0.25">
      <c r="A159" s="11">
        <v>7.8979513888916699</v>
      </c>
      <c r="B159" s="2">
        <v>-35.871559633027523</v>
      </c>
      <c r="C159" s="2">
        <v>-38.318042813455662</v>
      </c>
      <c r="D159" s="28"/>
    </row>
    <row r="160" spans="1:4" x14ac:dyDescent="0.25">
      <c r="A160" s="11">
        <v>7.9396180555559113</v>
      </c>
      <c r="B160" s="2">
        <v>-36.330275229357802</v>
      </c>
      <c r="C160" s="2">
        <v>-38.766564729867483</v>
      </c>
      <c r="D160" s="28"/>
    </row>
    <row r="161" spans="1:4" x14ac:dyDescent="0.25">
      <c r="A161" s="11">
        <v>7.9812847222274286</v>
      </c>
      <c r="B161" s="2">
        <v>-36.788990825688074</v>
      </c>
      <c r="C161" s="2">
        <v>-39.204892966360859</v>
      </c>
      <c r="D161" s="28"/>
    </row>
    <row r="162" spans="1:4" x14ac:dyDescent="0.25">
      <c r="A162" s="11">
        <v>8.0229513888916699</v>
      </c>
      <c r="B162" s="2">
        <v>-37.319062181447499</v>
      </c>
      <c r="C162" s="2">
        <v>-39.765545361875638</v>
      </c>
      <c r="D162" s="28"/>
    </row>
    <row r="163" spans="1:4" x14ac:dyDescent="0.25">
      <c r="A163" s="11">
        <v>8.0646180555559113</v>
      </c>
      <c r="B163" s="2">
        <v>-37.900101936799182</v>
      </c>
      <c r="C163" s="2">
        <v>-40.326197757390418</v>
      </c>
      <c r="D163" s="28"/>
    </row>
    <row r="164" spans="1:4" x14ac:dyDescent="0.25">
      <c r="A164" s="11">
        <v>8.1062847222274286</v>
      </c>
      <c r="B164" s="2">
        <v>-38.440366972477065</v>
      </c>
      <c r="C164" s="2">
        <v>-40.886850152905197</v>
      </c>
      <c r="D164" s="28"/>
    </row>
    <row r="165" spans="1:4" x14ac:dyDescent="0.25">
      <c r="A165" s="11">
        <v>8.1479513888916699</v>
      </c>
      <c r="B165" s="2">
        <v>-39.041794087665643</v>
      </c>
      <c r="C165" s="2">
        <v>-41.498470948012233</v>
      </c>
      <c r="D165" s="28"/>
    </row>
    <row r="166" spans="1:4" x14ac:dyDescent="0.25">
      <c r="A166" s="11">
        <v>8.1896180555559113</v>
      </c>
      <c r="B166" s="2">
        <v>-39.622833843017325</v>
      </c>
      <c r="C166" s="2">
        <v>-42.059123343527013</v>
      </c>
      <c r="D166" s="28"/>
    </row>
    <row r="167" spans="1:4" x14ac:dyDescent="0.25">
      <c r="A167" s="11">
        <v>8.2312847222274286</v>
      </c>
      <c r="B167" s="2">
        <v>-40.234454638124362</v>
      </c>
      <c r="C167" s="2">
        <v>-42.701325178389396</v>
      </c>
      <c r="D167" s="28"/>
    </row>
    <row r="168" spans="1:4" x14ac:dyDescent="0.25">
      <c r="A168" s="11">
        <v>8.2729513888916699</v>
      </c>
      <c r="B168" s="2">
        <v>-40.866462793068301</v>
      </c>
      <c r="C168" s="2">
        <v>-43.323139653414884</v>
      </c>
      <c r="D168" s="28"/>
    </row>
    <row r="169" spans="1:4" x14ac:dyDescent="0.25">
      <c r="A169" s="11">
        <v>8.3146180555559113</v>
      </c>
      <c r="B169" s="2">
        <v>-41.518858307849129</v>
      </c>
      <c r="C169" s="2">
        <v>-43.965341488277268</v>
      </c>
      <c r="D169" s="28"/>
    </row>
    <row r="170" spans="1:4" x14ac:dyDescent="0.25">
      <c r="A170" s="11">
        <v>8.3562847222274286</v>
      </c>
      <c r="B170" s="2">
        <v>-42.140672782874624</v>
      </c>
      <c r="C170" s="2">
        <v>-44.607543323139652</v>
      </c>
      <c r="D170" s="28"/>
    </row>
    <row r="171" spans="1:4" x14ac:dyDescent="0.25">
      <c r="A171" s="11">
        <v>8.3979513888916699</v>
      </c>
      <c r="B171" s="2">
        <v>-42.833843017329258</v>
      </c>
      <c r="C171" s="2">
        <v>-45.300713557594293</v>
      </c>
      <c r="D171" s="28"/>
    </row>
    <row r="172" spans="1:4" x14ac:dyDescent="0.25">
      <c r="A172" s="11">
        <v>8.4396180555559113</v>
      </c>
      <c r="B172" s="2">
        <v>-43.496432212028544</v>
      </c>
      <c r="C172" s="2">
        <v>-45.973496432212031</v>
      </c>
      <c r="D172" s="28"/>
    </row>
    <row r="173" spans="1:4" x14ac:dyDescent="0.25">
      <c r="A173" s="11">
        <v>8.4812847222274286</v>
      </c>
      <c r="B173" s="2">
        <v>-44.169215086646275</v>
      </c>
      <c r="C173" s="2">
        <v>-46.666666666666671</v>
      </c>
      <c r="D173" s="28"/>
    </row>
    <row r="174" spans="1:4" x14ac:dyDescent="0.25">
      <c r="A174" s="11">
        <v>8.5229513888916699</v>
      </c>
      <c r="B174" s="2">
        <v>-44.84199796126402</v>
      </c>
      <c r="C174" s="2">
        <v>-47.339449541284402</v>
      </c>
      <c r="D174" s="28"/>
    </row>
    <row r="175" spans="1:4" x14ac:dyDescent="0.25">
      <c r="A175" s="11">
        <v>8.5646180555559113</v>
      </c>
      <c r="B175" s="2">
        <v>-45.555555555555557</v>
      </c>
      <c r="C175" s="2">
        <v>-48.073394495412842</v>
      </c>
      <c r="D175" s="28"/>
    </row>
    <row r="176" spans="1:4" x14ac:dyDescent="0.25">
      <c r="A176" s="11">
        <v>8.6062847222274286</v>
      </c>
      <c r="B176" s="2">
        <v>-46.320081549439344</v>
      </c>
      <c r="C176" s="2">
        <v>-48.837920489296636</v>
      </c>
      <c r="D176" s="28"/>
    </row>
    <row r="177" spans="1:4" x14ac:dyDescent="0.25">
      <c r="A177" s="11">
        <v>8.6479513888916699</v>
      </c>
      <c r="B177" s="2">
        <v>-47.104994903160041</v>
      </c>
      <c r="C177" s="2">
        <v>-49.673802242609582</v>
      </c>
      <c r="D177" s="28"/>
    </row>
    <row r="178" spans="1:4" x14ac:dyDescent="0.25">
      <c r="A178" s="11">
        <v>8.6896180555559113</v>
      </c>
      <c r="B178" s="2">
        <v>-47.951070336391439</v>
      </c>
      <c r="C178" s="2">
        <v>-50.489296636085626</v>
      </c>
      <c r="D178" s="28"/>
    </row>
    <row r="179" spans="1:4" x14ac:dyDescent="0.25">
      <c r="A179" s="11">
        <v>8.7312847222274286</v>
      </c>
      <c r="B179" s="2">
        <v>-48.69520897043833</v>
      </c>
      <c r="C179" s="2">
        <v>-51.223241590214066</v>
      </c>
      <c r="D179" s="28"/>
    </row>
    <row r="180" spans="1:4" x14ac:dyDescent="0.25">
      <c r="A180" s="11">
        <v>8.7729513888916699</v>
      </c>
      <c r="B180" s="2">
        <v>-49.826707441386347</v>
      </c>
      <c r="C180" s="2">
        <v>-52.33435270132518</v>
      </c>
      <c r="D180" s="28"/>
    </row>
    <row r="181" spans="1:4" x14ac:dyDescent="0.25">
      <c r="A181" s="11">
        <v>8.8146180555559113</v>
      </c>
      <c r="B181" s="2">
        <v>-50.866462793068294</v>
      </c>
      <c r="C181" s="2">
        <v>-53.374108053007134</v>
      </c>
      <c r="D181" s="28"/>
    </row>
    <row r="182" spans="1:4" x14ac:dyDescent="0.25">
      <c r="A182" s="11">
        <v>8.8562847222274286</v>
      </c>
      <c r="B182" s="2">
        <v>-51.794087665647304</v>
      </c>
      <c r="C182" s="2">
        <v>-54.32212028542304</v>
      </c>
      <c r="D182" s="28"/>
    </row>
    <row r="183" spans="1:4" x14ac:dyDescent="0.25">
      <c r="A183" s="11">
        <v>8.8979513888916699</v>
      </c>
      <c r="B183" s="2">
        <v>-52.721712538226299</v>
      </c>
      <c r="C183" s="2">
        <v>-55.249745158002042</v>
      </c>
      <c r="D183" s="28"/>
    </row>
    <row r="184" spans="1:4" x14ac:dyDescent="0.25">
      <c r="A184" s="11">
        <v>8.9396180555559113</v>
      </c>
      <c r="B184" s="2">
        <v>-53.863404689092768</v>
      </c>
      <c r="C184" s="2">
        <v>-56.401630988786948</v>
      </c>
      <c r="D184" s="28"/>
    </row>
    <row r="185" spans="1:4" x14ac:dyDescent="0.25">
      <c r="A185" s="11">
        <v>8.9812847222274286</v>
      </c>
      <c r="B185" s="2">
        <v>-55.035677879714576</v>
      </c>
      <c r="C185" s="2">
        <v>-57.573904179408764</v>
      </c>
      <c r="D185" s="28"/>
    </row>
    <row r="186" spans="1:4" x14ac:dyDescent="0.25">
      <c r="A186" s="11">
        <v>9.0229513888916699</v>
      </c>
      <c r="B186" s="2">
        <v>-56.218144750254844</v>
      </c>
      <c r="C186" s="2">
        <v>-58.776758409785927</v>
      </c>
      <c r="D186" s="28"/>
    </row>
    <row r="187" spans="1:4" x14ac:dyDescent="0.25">
      <c r="A187" s="11">
        <v>9.0646180555559113</v>
      </c>
      <c r="B187" s="2">
        <v>-57.44138634046891</v>
      </c>
      <c r="C187" s="2">
        <v>-60.010193679918451</v>
      </c>
      <c r="D187" s="28"/>
    </row>
    <row r="188" spans="1:4" x14ac:dyDescent="0.25">
      <c r="A188" s="11">
        <v>9.1062847222274286</v>
      </c>
      <c r="B188" s="2">
        <v>-58.725790010193677</v>
      </c>
      <c r="C188" s="2">
        <v>-61.294597349643226</v>
      </c>
      <c r="D188" s="28"/>
    </row>
    <row r="189" spans="1:4" x14ac:dyDescent="0.25">
      <c r="A189" s="11">
        <v>9.1479513888916699</v>
      </c>
      <c r="B189" s="2">
        <v>-60.081549439347604</v>
      </c>
      <c r="C189" s="2">
        <v>-62.650356778797146</v>
      </c>
      <c r="D189" s="28"/>
    </row>
    <row r="190" spans="1:4" x14ac:dyDescent="0.25">
      <c r="A190" s="11">
        <v>9.1896180555559113</v>
      </c>
      <c r="B190" s="2">
        <v>-61.467889908256879</v>
      </c>
      <c r="C190" s="2">
        <v>-64.057084607543331</v>
      </c>
      <c r="D190" s="28"/>
    </row>
    <row r="191" spans="1:4" x14ac:dyDescent="0.25">
      <c r="A191" s="11">
        <v>9.2312847222274286</v>
      </c>
      <c r="B191" s="2">
        <v>-62.884811416921508</v>
      </c>
      <c r="C191" s="2">
        <v>-65.484199796126404</v>
      </c>
      <c r="D191" s="28"/>
    </row>
    <row r="192" spans="1:4" x14ac:dyDescent="0.25">
      <c r="A192" s="11">
        <v>9.2729513888916699</v>
      </c>
      <c r="B192" s="2">
        <v>-64.342507645259943</v>
      </c>
      <c r="C192" s="2">
        <v>-66.972477064220186</v>
      </c>
      <c r="D192" s="28"/>
    </row>
    <row r="193" spans="1:4" x14ac:dyDescent="0.25">
      <c r="A193" s="11">
        <v>9.3146180555559113</v>
      </c>
      <c r="B193" s="2">
        <v>-65.830784913353725</v>
      </c>
      <c r="C193" s="2">
        <v>-68.430173292558607</v>
      </c>
      <c r="D193" s="28"/>
    </row>
    <row r="194" spans="1:4" x14ac:dyDescent="0.25">
      <c r="A194" s="11">
        <v>9.3562847222274286</v>
      </c>
      <c r="B194" s="2">
        <v>-67.359836901121298</v>
      </c>
      <c r="C194" s="2">
        <v>-69.989806320081541</v>
      </c>
      <c r="D194" s="28"/>
    </row>
    <row r="195" spans="1:4" x14ac:dyDescent="0.25">
      <c r="A195" s="11">
        <v>9.3979513888916699</v>
      </c>
      <c r="B195" s="2">
        <v>-68.868501529051997</v>
      </c>
      <c r="C195" s="2">
        <v>-71.508664627930685</v>
      </c>
      <c r="D195" s="28"/>
    </row>
    <row r="196" spans="1:4" x14ac:dyDescent="0.25">
      <c r="A196" s="11">
        <v>9.4396180555559113</v>
      </c>
      <c r="B196" s="2">
        <v>-70.499490316004071</v>
      </c>
      <c r="C196" s="2">
        <v>-73.149847094801231</v>
      </c>
      <c r="D196" s="28"/>
    </row>
    <row r="197" spans="1:4" x14ac:dyDescent="0.25">
      <c r="A197" s="11">
        <v>9.4812847222274286</v>
      </c>
      <c r="B197" s="2">
        <v>-72.120285423037714</v>
      </c>
      <c r="C197" s="2">
        <v>-74.811416921508666</v>
      </c>
      <c r="D197" s="28"/>
    </row>
    <row r="198" spans="1:4" x14ac:dyDescent="0.25">
      <c r="A198" s="11">
        <v>9.5229513888916699</v>
      </c>
      <c r="B198" s="2">
        <v>-73.720693170234455</v>
      </c>
      <c r="C198" s="2">
        <v>-76.38124362895006</v>
      </c>
      <c r="D198" s="28"/>
    </row>
    <row r="199" spans="1:4" x14ac:dyDescent="0.25">
      <c r="A199" s="11">
        <v>9.5646180555559113</v>
      </c>
      <c r="B199" s="2">
        <v>-75.310907237512737</v>
      </c>
      <c r="C199" s="2">
        <v>-78.022426095820606</v>
      </c>
      <c r="D199" s="28"/>
    </row>
    <row r="200" spans="1:4" x14ac:dyDescent="0.25">
      <c r="A200" s="11">
        <v>9.6062847222274286</v>
      </c>
      <c r="B200" s="2">
        <v>-76.93170234454638</v>
      </c>
      <c r="C200" s="2">
        <v>-79.694189602446485</v>
      </c>
      <c r="D200" s="28"/>
    </row>
    <row r="201" spans="1:4" x14ac:dyDescent="0.25">
      <c r="A201" s="11">
        <v>9.6479513888916699</v>
      </c>
      <c r="B201" s="2">
        <v>-78.450560652395509</v>
      </c>
      <c r="C201" s="2">
        <v>-81.213047910295614</v>
      </c>
      <c r="D201" s="28"/>
    </row>
    <row r="202" spans="1:4" x14ac:dyDescent="0.25">
      <c r="A202" s="11">
        <v>9.6896180555559113</v>
      </c>
      <c r="B202" s="2">
        <v>-80.040774719673806</v>
      </c>
      <c r="C202" s="2">
        <v>-82.813455657492355</v>
      </c>
      <c r="D202" s="28"/>
    </row>
    <row r="203" spans="1:4" x14ac:dyDescent="0.25">
      <c r="A203" s="11">
        <v>9.7312847222274286</v>
      </c>
      <c r="B203" s="2">
        <v>-81.722731906218144</v>
      </c>
      <c r="C203" s="2">
        <v>-84.485219164118249</v>
      </c>
      <c r="D203" s="28"/>
    </row>
    <row r="204" spans="1:4" x14ac:dyDescent="0.25">
      <c r="A204" s="11">
        <v>9.7729513888916699</v>
      </c>
      <c r="B204" s="2">
        <v>-83.333333333333329</v>
      </c>
      <c r="C204" s="2">
        <v>-86.116207951070336</v>
      </c>
      <c r="D204" s="28"/>
    </row>
    <row r="205" spans="1:4" x14ac:dyDescent="0.25">
      <c r="A205" s="11">
        <v>9.8146180555559113</v>
      </c>
      <c r="B205" s="2">
        <v>-85.086646279306834</v>
      </c>
      <c r="C205" s="2">
        <v>-87.869520897043842</v>
      </c>
      <c r="D205" s="28"/>
    </row>
    <row r="206" spans="1:4" x14ac:dyDescent="0.25">
      <c r="A206" s="11">
        <v>9.8562847222274286</v>
      </c>
      <c r="B206" s="2">
        <v>-86.799184505606533</v>
      </c>
      <c r="C206" s="2">
        <v>-89.683995922528041</v>
      </c>
      <c r="D206" s="28"/>
    </row>
    <row r="207" spans="1:4" x14ac:dyDescent="0.25">
      <c r="A207" s="11">
        <v>9.8979513888916699</v>
      </c>
      <c r="B207" s="2">
        <v>-88.552497451580024</v>
      </c>
      <c r="C207" s="2">
        <v>-91.365953109072379</v>
      </c>
      <c r="D207" s="28"/>
    </row>
    <row r="208" spans="1:4" x14ac:dyDescent="0.25">
      <c r="A208" s="11">
        <v>9.9396180555559113</v>
      </c>
      <c r="B208" s="2">
        <v>-90.316004077471959</v>
      </c>
      <c r="C208" s="2">
        <v>-93.261977573904176</v>
      </c>
      <c r="D208" s="28"/>
    </row>
    <row r="209" spans="1:4" x14ac:dyDescent="0.25">
      <c r="A209" s="11">
        <v>9.9812847222274286</v>
      </c>
      <c r="B209" s="2">
        <v>-92.140672782874617</v>
      </c>
      <c r="C209" s="2">
        <v>-95.045871559633028</v>
      </c>
      <c r="D209" s="28"/>
    </row>
    <row r="210" spans="1:4" x14ac:dyDescent="0.25">
      <c r="A210" s="11">
        <v>10.02295138889167</v>
      </c>
      <c r="B210" s="2">
        <v>-94.026503567787969</v>
      </c>
      <c r="C210" s="2">
        <v>-96.952089704383283</v>
      </c>
      <c r="D210" s="28"/>
    </row>
    <row r="211" spans="1:4" x14ac:dyDescent="0.25">
      <c r="A211" s="11">
        <v>10.064618055555911</v>
      </c>
      <c r="B211" s="2">
        <v>-96.136595310907239</v>
      </c>
      <c r="C211" s="2">
        <v>-99.051987767584095</v>
      </c>
      <c r="D211" s="28"/>
    </row>
    <row r="212" spans="1:4" x14ac:dyDescent="0.25">
      <c r="A212" s="11">
        <v>10.106284722227429</v>
      </c>
      <c r="B212" s="2">
        <v>-98.185524974515801</v>
      </c>
      <c r="C212" s="2">
        <v>-101.10091743119267</v>
      </c>
      <c r="D212" s="28"/>
    </row>
    <row r="213" spans="1:4" x14ac:dyDescent="0.25">
      <c r="A213" s="11">
        <v>10.14795138889167</v>
      </c>
      <c r="B213" s="2">
        <v>-100.14271151885831</v>
      </c>
      <c r="C213" s="2">
        <v>-103.09887869520897</v>
      </c>
      <c r="D213" s="28"/>
    </row>
    <row r="214" spans="1:4" x14ac:dyDescent="0.25">
      <c r="A214" s="11">
        <v>10.189618055555911</v>
      </c>
      <c r="B214" s="2">
        <v>-102.22222222222223</v>
      </c>
      <c r="C214" s="2">
        <v>-105.23955147808358</v>
      </c>
      <c r="D214" s="28"/>
    </row>
    <row r="215" spans="1:4" x14ac:dyDescent="0.25">
      <c r="A215" s="11">
        <v>10.231284722227429</v>
      </c>
      <c r="B215" s="2">
        <v>-104.30173292558614</v>
      </c>
      <c r="C215" s="2">
        <v>-107.30886850152905</v>
      </c>
      <c r="D215" s="28"/>
    </row>
    <row r="216" spans="1:4" x14ac:dyDescent="0.25">
      <c r="A216" s="11">
        <v>10.27295138889167</v>
      </c>
      <c r="B216" s="2">
        <v>-106.23853211009174</v>
      </c>
      <c r="C216" s="2">
        <v>-109.27624872579001</v>
      </c>
      <c r="D216" s="28"/>
    </row>
    <row r="217" spans="1:4" x14ac:dyDescent="0.25">
      <c r="A217" s="11">
        <v>10.314618055555911</v>
      </c>
      <c r="B217" s="2">
        <v>-108.25688073394495</v>
      </c>
      <c r="C217" s="2">
        <v>-111.34556574923548</v>
      </c>
      <c r="D217" s="28"/>
    </row>
    <row r="218" spans="1:4" x14ac:dyDescent="0.25">
      <c r="A218" s="11">
        <v>10.356284722227429</v>
      </c>
      <c r="B218" s="2">
        <v>-110.2242609582059</v>
      </c>
      <c r="C218" s="2">
        <v>-113.36391437308868</v>
      </c>
      <c r="D218" s="28"/>
    </row>
    <row r="219" spans="1:4" x14ac:dyDescent="0.25">
      <c r="A219" s="11">
        <v>10.39795138889167</v>
      </c>
      <c r="B219" s="2">
        <v>-112.20183486238531</v>
      </c>
      <c r="C219" s="2">
        <v>-115.39245667686035</v>
      </c>
      <c r="D219" s="28"/>
    </row>
    <row r="220" spans="1:4" x14ac:dyDescent="0.25">
      <c r="A220" s="11">
        <v>10.439618055555911</v>
      </c>
      <c r="B220" s="2">
        <v>-114.17940876656473</v>
      </c>
      <c r="C220" s="2">
        <v>-117.47196738022426</v>
      </c>
      <c r="D220" s="28"/>
    </row>
    <row r="221" spans="1:4" x14ac:dyDescent="0.25">
      <c r="A221" s="11">
        <v>10.481284722227429</v>
      </c>
      <c r="B221" s="2">
        <v>-116.32008154943935</v>
      </c>
      <c r="C221" s="2">
        <v>-119.63302752293578</v>
      </c>
      <c r="D221" s="28"/>
    </row>
    <row r="222" spans="1:4" x14ac:dyDescent="0.25">
      <c r="A222" s="11">
        <v>10.52295138889167</v>
      </c>
      <c r="B222" s="2">
        <v>-118.38939857288482</v>
      </c>
      <c r="C222" s="2">
        <v>-121.80428134556574</v>
      </c>
      <c r="D222" s="28"/>
    </row>
    <row r="223" spans="1:4" x14ac:dyDescent="0.25">
      <c r="A223" s="11">
        <v>10.564618055555911</v>
      </c>
      <c r="B223" s="2">
        <v>-120.55045871559633</v>
      </c>
      <c r="C223" s="2">
        <v>-123.98572884811416</v>
      </c>
      <c r="D223" s="28"/>
    </row>
    <row r="224" spans="1:4" x14ac:dyDescent="0.25">
      <c r="A224" s="11">
        <v>10.606284722227429</v>
      </c>
      <c r="B224" s="2">
        <v>-122.68093781855249</v>
      </c>
      <c r="C224" s="2">
        <v>-126.20795107033639</v>
      </c>
      <c r="D224" s="28"/>
    </row>
    <row r="225" spans="1:4" x14ac:dyDescent="0.25">
      <c r="A225" s="11">
        <v>10.64795138889167</v>
      </c>
      <c r="B225" s="2">
        <v>-124.89296636085626</v>
      </c>
      <c r="C225" s="2">
        <v>-128.52191641182466</v>
      </c>
      <c r="D225" s="28"/>
    </row>
    <row r="226" spans="1:4" x14ac:dyDescent="0.25">
      <c r="A226" s="11">
        <v>10.689618055555911</v>
      </c>
      <c r="B226" s="2">
        <v>-127.0948012232416</v>
      </c>
      <c r="C226" s="2">
        <v>-130.76452599388381</v>
      </c>
      <c r="D226" s="28"/>
    </row>
    <row r="227" spans="1:4" x14ac:dyDescent="0.25">
      <c r="A227" s="11">
        <v>10.731284722227429</v>
      </c>
      <c r="B227" s="2">
        <v>-129.1131498470948</v>
      </c>
      <c r="C227" s="2">
        <v>-132.98674821610604</v>
      </c>
      <c r="D227" s="28"/>
    </row>
    <row r="228" spans="1:4" x14ac:dyDescent="0.25">
      <c r="A228" s="11">
        <v>10.77295138889167</v>
      </c>
      <c r="B228" s="2">
        <v>-131.44750254841998</v>
      </c>
      <c r="C228" s="2">
        <v>-135.25993883792049</v>
      </c>
      <c r="D228" s="28"/>
    </row>
    <row r="229" spans="1:4" x14ac:dyDescent="0.25">
      <c r="A229" s="11">
        <v>10.814618055555911</v>
      </c>
      <c r="B229" s="2">
        <v>-133.53720693170234</v>
      </c>
      <c r="C229" s="2">
        <v>-137.39041794087666</v>
      </c>
      <c r="D229" s="28"/>
    </row>
    <row r="230" spans="1:4" x14ac:dyDescent="0.25">
      <c r="A230" s="11">
        <v>10.856284722227429</v>
      </c>
      <c r="B230" s="2">
        <v>-135.5453618756371</v>
      </c>
      <c r="C230" s="2">
        <v>-139.60244648318042</v>
      </c>
      <c r="D230" s="28"/>
    </row>
    <row r="231" spans="1:4" x14ac:dyDescent="0.25">
      <c r="A231" s="11">
        <v>10.89795138889167</v>
      </c>
      <c r="B231" s="2">
        <v>-137.59429153924566</v>
      </c>
      <c r="C231" s="2">
        <v>-141.75331294597351</v>
      </c>
      <c r="D231" s="28"/>
    </row>
    <row r="232" spans="1:4" x14ac:dyDescent="0.25">
      <c r="A232" s="11">
        <v>10.939618055555911</v>
      </c>
      <c r="B232" s="2">
        <v>-139.55147808358819</v>
      </c>
      <c r="C232" s="2">
        <v>-143.72069317023445</v>
      </c>
      <c r="D232" s="28"/>
    </row>
    <row r="233" spans="1:4" x14ac:dyDescent="0.25">
      <c r="A233" s="11">
        <v>10.981284722227429</v>
      </c>
      <c r="B233" s="2">
        <v>-141.49847094801223</v>
      </c>
      <c r="C233" s="2">
        <v>-145.70846075433232</v>
      </c>
      <c r="D233" s="28"/>
    </row>
    <row r="234" spans="1:4" x14ac:dyDescent="0.25">
      <c r="A234" s="11">
        <v>11.02295138889167</v>
      </c>
      <c r="B234" s="2">
        <v>-143.49643221202857</v>
      </c>
      <c r="C234" s="2">
        <v>-147.76758409785933</v>
      </c>
      <c r="D234" s="28"/>
    </row>
    <row r="235" spans="1:4" x14ac:dyDescent="0.25">
      <c r="A235" s="11">
        <v>11.064618055555911</v>
      </c>
      <c r="B235" s="2">
        <v>-145.45361875637104</v>
      </c>
      <c r="C235" s="2">
        <v>-149.70438328236494</v>
      </c>
      <c r="D235" s="28"/>
    </row>
    <row r="236" spans="1:4" x14ac:dyDescent="0.25">
      <c r="A236" s="11">
        <v>11.106284722227429</v>
      </c>
      <c r="B236" s="2">
        <v>-147.28848114169216</v>
      </c>
      <c r="C236" s="2">
        <v>-151.63098878695209</v>
      </c>
      <c r="D236" s="28"/>
    </row>
    <row r="237" spans="1:4" x14ac:dyDescent="0.25">
      <c r="A237" s="11">
        <v>11.14795138889167</v>
      </c>
      <c r="B237" s="2">
        <v>-148.97043832823647</v>
      </c>
      <c r="C237" s="2">
        <v>-153.32313965341487</v>
      </c>
      <c r="D237" s="28"/>
    </row>
    <row r="238" spans="1:4" x14ac:dyDescent="0.25">
      <c r="A238" s="11">
        <v>11.189618055555911</v>
      </c>
      <c r="B238" s="2">
        <v>-150.41794087665647</v>
      </c>
      <c r="C238" s="2">
        <v>-154.96432212028543</v>
      </c>
      <c r="D238" s="28"/>
    </row>
    <row r="239" spans="1:4" x14ac:dyDescent="0.25">
      <c r="A239" s="11">
        <v>11.231284722227429</v>
      </c>
      <c r="B239" s="2">
        <v>-151.99796126401634</v>
      </c>
      <c r="C239" s="2">
        <v>-156.54434250764527</v>
      </c>
      <c r="D239" s="28"/>
    </row>
    <row r="240" spans="1:4" x14ac:dyDescent="0.25">
      <c r="A240" s="11">
        <v>11.27295138889167</v>
      </c>
      <c r="B240" s="2">
        <v>-153.41488277268095</v>
      </c>
      <c r="C240" s="2">
        <v>-158.10397553516819</v>
      </c>
      <c r="D240" s="28"/>
    </row>
    <row r="241" spans="1:4" x14ac:dyDescent="0.25">
      <c r="A241" s="11">
        <v>11.314618055555911</v>
      </c>
      <c r="B241" s="2">
        <v>-154.80122324159024</v>
      </c>
      <c r="C241" s="2">
        <v>-159.57186544342508</v>
      </c>
      <c r="D241" s="28"/>
    </row>
    <row r="242" spans="1:4" x14ac:dyDescent="0.25">
      <c r="A242" s="11">
        <v>11.356284722227429</v>
      </c>
      <c r="B242" s="2">
        <v>-156.10601427115188</v>
      </c>
      <c r="C242" s="2">
        <v>-161.00917431192659</v>
      </c>
      <c r="D242" s="28"/>
    </row>
    <row r="243" spans="1:4" x14ac:dyDescent="0.25">
      <c r="A243" s="11">
        <v>11.39795138889167</v>
      </c>
      <c r="B243" s="2">
        <v>-157.32925586136597</v>
      </c>
      <c r="C243" s="2">
        <v>-162.35474006116209</v>
      </c>
      <c r="D243" s="28"/>
    </row>
    <row r="244" spans="1:4" x14ac:dyDescent="0.25">
      <c r="A244" s="11">
        <v>11.439618055555911</v>
      </c>
      <c r="B244" s="2">
        <v>-158.51172273190622</v>
      </c>
      <c r="C244" s="2">
        <v>-163.63914373088684</v>
      </c>
      <c r="D244" s="28"/>
    </row>
    <row r="245" spans="1:4" x14ac:dyDescent="0.25">
      <c r="A245" s="11">
        <v>11.481284722227429</v>
      </c>
      <c r="B245" s="2">
        <v>-159.61264016309889</v>
      </c>
      <c r="C245" s="2">
        <v>-164.81141692150868</v>
      </c>
      <c r="D245" s="28"/>
    </row>
    <row r="246" spans="1:4" x14ac:dyDescent="0.25">
      <c r="A246" s="11">
        <v>11.52295138889167</v>
      </c>
      <c r="B246" s="2">
        <v>-160.64220183486239</v>
      </c>
      <c r="C246" s="2">
        <v>-165.94291539245668</v>
      </c>
      <c r="D246" s="28"/>
    </row>
    <row r="247" spans="1:4" x14ac:dyDescent="0.25">
      <c r="A247" s="11">
        <v>11.564618055555911</v>
      </c>
      <c r="B247" s="2">
        <v>-161.54943934760448</v>
      </c>
      <c r="C247" s="2">
        <v>-167.01325178389399</v>
      </c>
      <c r="D247" s="28"/>
    </row>
    <row r="248" spans="1:4" x14ac:dyDescent="0.25">
      <c r="A248" s="11">
        <v>11.613229166665406</v>
      </c>
      <c r="B248" s="2">
        <v>-162.32415902140673</v>
      </c>
      <c r="C248" s="2">
        <v>-168.24668705402652</v>
      </c>
      <c r="D248" s="28"/>
    </row>
    <row r="249" spans="1:4" x14ac:dyDescent="0.25">
      <c r="A249" s="11">
        <v>11.654895833336923</v>
      </c>
      <c r="B249" s="2">
        <v>-163.23139653414881</v>
      </c>
      <c r="C249" s="2">
        <v>-169.22528032619775</v>
      </c>
      <c r="D249" s="28"/>
    </row>
    <row r="250" spans="1:4" x14ac:dyDescent="0.25">
      <c r="A250" s="11">
        <v>11.696562500001164</v>
      </c>
      <c r="B250" s="2">
        <v>-164.08766564729868</v>
      </c>
      <c r="C250" s="2">
        <v>-170.11213047910294</v>
      </c>
      <c r="D250" s="28"/>
    </row>
    <row r="251" spans="1:4" x14ac:dyDescent="0.25">
      <c r="A251" s="11">
        <v>11.738229166665406</v>
      </c>
      <c r="B251" s="2">
        <v>-164.2099898063201</v>
      </c>
      <c r="C251" s="2">
        <v>-170.80530071355759</v>
      </c>
      <c r="D251" s="28"/>
    </row>
    <row r="252" spans="1:4" x14ac:dyDescent="0.25">
      <c r="A252" s="11">
        <v>11.779895833336923</v>
      </c>
      <c r="B252" s="2">
        <v>-164.8623853211009</v>
      </c>
      <c r="C252" s="2">
        <v>-171.31498470948011</v>
      </c>
      <c r="D252" s="28"/>
    </row>
    <row r="253" spans="1:4" x14ac:dyDescent="0.25">
      <c r="A253" s="11">
        <v>11.821562500001164</v>
      </c>
      <c r="B253" s="2">
        <v>-165.92252803261979</v>
      </c>
      <c r="C253" s="2">
        <v>-172.2222222222222</v>
      </c>
      <c r="D253" s="28"/>
    </row>
    <row r="254" spans="1:4" x14ac:dyDescent="0.25">
      <c r="A254" s="11">
        <v>11.863229166665406</v>
      </c>
      <c r="B254" s="2">
        <v>-166.82976554536188</v>
      </c>
      <c r="C254" s="2">
        <v>-173.1192660550459</v>
      </c>
      <c r="D254" s="28"/>
    </row>
    <row r="255" spans="1:4" x14ac:dyDescent="0.25">
      <c r="A255" s="11">
        <v>11.904895833336923</v>
      </c>
      <c r="B255" s="2">
        <v>-167.61467889908258</v>
      </c>
      <c r="C255" s="2">
        <v>-173.86340468909276</v>
      </c>
      <c r="D255" s="28"/>
    </row>
    <row r="256" spans="1:4" x14ac:dyDescent="0.25">
      <c r="A256" s="11">
        <v>11.946562500001164</v>
      </c>
      <c r="B256" s="2">
        <v>-168.36901121304791</v>
      </c>
      <c r="C256" s="2">
        <v>-174.66870540265035</v>
      </c>
      <c r="D256" s="28"/>
    </row>
    <row r="257" spans="1:4" x14ac:dyDescent="0.25">
      <c r="A257" s="11">
        <v>11.988229166665406</v>
      </c>
      <c r="B257" s="2">
        <v>-168.93985728848114</v>
      </c>
      <c r="C257" s="2">
        <v>-175.29051987767585</v>
      </c>
      <c r="D257" s="28"/>
    </row>
    <row r="258" spans="1:4" x14ac:dyDescent="0.25">
      <c r="A258" s="11">
        <v>12.029895833336923</v>
      </c>
      <c r="B258" s="2">
        <v>-169.68399592252806</v>
      </c>
      <c r="C258" s="2">
        <v>-175.95310907237516</v>
      </c>
      <c r="D258" s="28"/>
    </row>
    <row r="259" spans="1:4" x14ac:dyDescent="0.25">
      <c r="A259" s="11">
        <v>12.603333333332557</v>
      </c>
      <c r="B259" s="2">
        <v>-175.08664627930682</v>
      </c>
      <c r="C259" s="2">
        <v>-181.25382262996942</v>
      </c>
      <c r="D259" s="28"/>
    </row>
    <row r="260" spans="1:4" x14ac:dyDescent="0.25">
      <c r="A260" s="11">
        <v>12.60750000000553</v>
      </c>
      <c r="B260" s="2">
        <v>-176.50356778797146</v>
      </c>
      <c r="C260" s="2">
        <v>-182.75229357798165</v>
      </c>
      <c r="D260" s="28"/>
    </row>
    <row r="261" spans="1:4" x14ac:dyDescent="0.25">
      <c r="A261" s="11">
        <v>12.611666666671226</v>
      </c>
      <c r="B261" s="2">
        <v>-177.14576962283385</v>
      </c>
      <c r="C261" s="2">
        <v>-183.61875637104995</v>
      </c>
      <c r="D261" s="28"/>
    </row>
    <row r="262" spans="1:4" x14ac:dyDescent="0.25">
      <c r="A262" s="11">
        <v>12.615833333336923</v>
      </c>
      <c r="B262" s="2">
        <v>-177.41080530071355</v>
      </c>
      <c r="C262" s="2">
        <v>-183.78185524974515</v>
      </c>
      <c r="D262" s="28"/>
    </row>
    <row r="263" spans="1:4" x14ac:dyDescent="0.25">
      <c r="A263" s="11">
        <v>12.620000000002619</v>
      </c>
      <c r="B263" s="2">
        <v>-177.48216106014272</v>
      </c>
      <c r="C263" s="2">
        <v>-183.87359836901121</v>
      </c>
      <c r="D263" s="28"/>
    </row>
    <row r="264" spans="1:4" x14ac:dyDescent="0.25">
      <c r="A264" s="11">
        <v>12.624166666668316</v>
      </c>
      <c r="B264" s="2">
        <v>-177.55351681957188</v>
      </c>
      <c r="C264" s="2">
        <v>-183.96534148827726</v>
      </c>
      <c r="D264" s="28"/>
    </row>
    <row r="265" spans="1:4" x14ac:dyDescent="0.25">
      <c r="A265" s="11">
        <v>12.628333333334012</v>
      </c>
      <c r="B265" s="2">
        <v>-177.57390417940877</v>
      </c>
      <c r="C265" s="2">
        <v>-184.05708460754332</v>
      </c>
      <c r="D265" s="28"/>
    </row>
    <row r="266" spans="1:4" x14ac:dyDescent="0.25">
      <c r="A266" s="11">
        <v>12.632499999999709</v>
      </c>
      <c r="B266" s="2">
        <v>-177.65545361875638</v>
      </c>
      <c r="C266" s="2">
        <v>-184.11824668705404</v>
      </c>
      <c r="D266" s="28"/>
    </row>
    <row r="267" spans="1:4" x14ac:dyDescent="0.25">
      <c r="A267" s="11">
        <v>12.636666666665406</v>
      </c>
      <c r="B267" s="2">
        <v>-177.72680937818552</v>
      </c>
      <c r="C267" s="2">
        <v>-184.18960244648318</v>
      </c>
      <c r="D267" s="28"/>
    </row>
    <row r="268" spans="1:4" x14ac:dyDescent="0.25">
      <c r="A268" s="11">
        <v>12.640833333338378</v>
      </c>
      <c r="B268" s="2">
        <v>-177.79816513761466</v>
      </c>
      <c r="C268" s="2">
        <v>-184.2507645259939</v>
      </c>
      <c r="D268" s="28"/>
    </row>
    <row r="269" spans="1:4" x14ac:dyDescent="0.25">
      <c r="A269" s="11">
        <v>12.663749999999709</v>
      </c>
      <c r="B269" s="2">
        <v>-178.01223241590213</v>
      </c>
      <c r="C269" s="2">
        <v>-184.64831804281346</v>
      </c>
      <c r="D269" s="28"/>
    </row>
    <row r="270" spans="1:4" x14ac:dyDescent="0.25">
      <c r="A270" s="11">
        <v>12.705416666671226</v>
      </c>
      <c r="B270" s="2">
        <v>-177.82874617737002</v>
      </c>
      <c r="C270" s="2">
        <v>-185.32110091743121</v>
      </c>
      <c r="D270" s="28"/>
    </row>
    <row r="271" spans="1:4" x14ac:dyDescent="0.25">
      <c r="A271" s="11">
        <v>12.747083333335468</v>
      </c>
      <c r="B271" s="2">
        <v>-179.09276248725791</v>
      </c>
      <c r="C271" s="2">
        <v>-185.99388379204893</v>
      </c>
      <c r="D271" s="28"/>
    </row>
    <row r="272" spans="1:4" x14ac:dyDescent="0.25">
      <c r="A272" s="11">
        <v>12.788749999999709</v>
      </c>
      <c r="B272" s="2">
        <v>-179.592252803262</v>
      </c>
      <c r="C272" s="2">
        <v>-186.57492354740063</v>
      </c>
      <c r="D272" s="28"/>
    </row>
    <row r="273" spans="1:4" x14ac:dyDescent="0.25">
      <c r="A273" s="11">
        <v>12.830416666671226</v>
      </c>
      <c r="B273" s="2">
        <v>-180.13251783893986</v>
      </c>
      <c r="C273" s="2">
        <v>-187.35983690112133</v>
      </c>
      <c r="D273" s="28"/>
    </row>
    <row r="274" spans="1:4" x14ac:dyDescent="0.25">
      <c r="A274" s="11">
        <v>12.872083333335468</v>
      </c>
      <c r="B274" s="2">
        <v>-180.64220183486239</v>
      </c>
      <c r="C274" s="2">
        <v>-188.15494393476047</v>
      </c>
      <c r="D274" s="28"/>
    </row>
    <row r="275" spans="1:4" x14ac:dyDescent="0.25">
      <c r="A275" s="11">
        <v>12.913749999999709</v>
      </c>
      <c r="B275" s="2">
        <v>-181.20285423037717</v>
      </c>
      <c r="C275" s="2">
        <v>-188.87869520897044</v>
      </c>
      <c r="D275" s="28"/>
    </row>
    <row r="276" spans="1:4" x14ac:dyDescent="0.25">
      <c r="A276" s="11">
        <v>12.955416666671226</v>
      </c>
      <c r="B276" s="2">
        <v>-181.78389398572887</v>
      </c>
      <c r="C276" s="2">
        <v>-189.73496432212028</v>
      </c>
      <c r="D276" s="28"/>
    </row>
    <row r="277" spans="1:4" x14ac:dyDescent="0.25">
      <c r="A277" s="11">
        <v>12.997083333335468</v>
      </c>
      <c r="B277" s="2">
        <v>-182.32415902140676</v>
      </c>
      <c r="C277" s="2">
        <v>-190.5810397553517</v>
      </c>
      <c r="D277" s="28"/>
    </row>
    <row r="278" spans="1:4" x14ac:dyDescent="0.25">
      <c r="A278" s="11">
        <v>13.038749999999709</v>
      </c>
      <c r="B278" s="2">
        <v>-182.80326197757392</v>
      </c>
      <c r="C278" s="2">
        <v>-191.45769622833842</v>
      </c>
      <c r="D278" s="28"/>
    </row>
    <row r="279" spans="1:4" x14ac:dyDescent="0.25">
      <c r="A279" s="11">
        <v>13.080416666671226</v>
      </c>
      <c r="B279" s="2">
        <v>-183.49643221202854</v>
      </c>
      <c r="C279" s="2">
        <v>-192.55861365953109</v>
      </c>
      <c r="D279" s="28"/>
    </row>
    <row r="280" spans="1:4" x14ac:dyDescent="0.25">
      <c r="A280" s="11">
        <v>13.122083333335468</v>
      </c>
      <c r="B280" s="2">
        <v>-184.05708460754332</v>
      </c>
      <c r="C280" s="2">
        <v>-193.6289500509684</v>
      </c>
      <c r="D280" s="28"/>
    </row>
    <row r="281" spans="1:4" x14ac:dyDescent="0.25">
      <c r="A281" s="11">
        <v>13.163749999999709</v>
      </c>
      <c r="B281" s="2">
        <v>-184.67889908256879</v>
      </c>
      <c r="C281" s="2">
        <v>-194.63812436289501</v>
      </c>
      <c r="D281" s="28"/>
    </row>
    <row r="282" spans="1:4" x14ac:dyDescent="0.25">
      <c r="A282" s="11">
        <v>13.205416666671226</v>
      </c>
      <c r="B282" s="2">
        <v>-185.29051987767585</v>
      </c>
      <c r="C282" s="2">
        <v>-195.80020387359838</v>
      </c>
      <c r="D282" s="28"/>
    </row>
    <row r="283" spans="1:4" x14ac:dyDescent="0.25">
      <c r="A283" s="11">
        <v>13.247083333335468</v>
      </c>
      <c r="B283" s="2">
        <v>-185.89194699286443</v>
      </c>
      <c r="C283" s="2">
        <v>-197.00305810397552</v>
      </c>
      <c r="D283" s="28"/>
    </row>
    <row r="284" spans="1:4" x14ac:dyDescent="0.25">
      <c r="A284" s="11">
        <v>13.288749999999709</v>
      </c>
      <c r="B284" s="2">
        <v>-186.48318042813455</v>
      </c>
      <c r="C284" s="2">
        <v>-198.26707441386341</v>
      </c>
      <c r="D284" s="28"/>
    </row>
    <row r="285" spans="1:4" x14ac:dyDescent="0.25">
      <c r="A285" s="11">
        <v>13.330416666671226</v>
      </c>
      <c r="B285" s="2">
        <v>-187.0540265035678</v>
      </c>
      <c r="C285" s="2">
        <v>-199.46992864424058</v>
      </c>
      <c r="D285" s="28"/>
    </row>
    <row r="286" spans="1:4" x14ac:dyDescent="0.25">
      <c r="A286" s="11">
        <v>13.372083333335468</v>
      </c>
      <c r="B286" s="2">
        <v>-187.69622833843016</v>
      </c>
      <c r="C286" s="2">
        <v>-200.85626911314984</v>
      </c>
      <c r="D286" s="28"/>
    </row>
    <row r="287" spans="1:4" x14ac:dyDescent="0.25">
      <c r="A287" s="11">
        <v>13.413749999999709</v>
      </c>
      <c r="B287" s="2">
        <v>-188.21610601427113</v>
      </c>
      <c r="C287" s="2">
        <v>-202.22222222222223</v>
      </c>
      <c r="D287" s="28"/>
    </row>
    <row r="288" spans="1:4" x14ac:dyDescent="0.25">
      <c r="A288" s="11">
        <v>13.455416666671226</v>
      </c>
      <c r="B288" s="2">
        <v>-188.31804281345566</v>
      </c>
      <c r="C288" s="2">
        <v>-203.75127420998982</v>
      </c>
      <c r="D288" s="28"/>
    </row>
    <row r="289" spans="1:4" x14ac:dyDescent="0.25">
      <c r="A289" s="11">
        <v>13.497083333335468</v>
      </c>
      <c r="B289" s="2">
        <v>-189.16411824668705</v>
      </c>
      <c r="C289" s="2">
        <v>-205.38226299694188</v>
      </c>
      <c r="D289" s="28"/>
    </row>
    <row r="290" spans="1:4" x14ac:dyDescent="0.25">
      <c r="A290" s="11">
        <v>13.538749999999709</v>
      </c>
      <c r="B290" s="2">
        <v>-189.82670744138633</v>
      </c>
      <c r="C290" s="2">
        <v>-207.10499490316002</v>
      </c>
      <c r="D290" s="28"/>
    </row>
    <row r="291" spans="1:4" x14ac:dyDescent="0.25">
      <c r="A291" s="11">
        <v>13.580416666671226</v>
      </c>
      <c r="B291" s="2">
        <v>-190.46890927624872</v>
      </c>
      <c r="C291" s="2">
        <v>-208.96024464831805</v>
      </c>
      <c r="D291" s="28"/>
    </row>
    <row r="292" spans="1:4" x14ac:dyDescent="0.25">
      <c r="A292" s="11">
        <v>13.622083333335468</v>
      </c>
      <c r="B292" s="2">
        <v>-191.10091743119267</v>
      </c>
      <c r="C292" s="2">
        <v>-210.93781855249748</v>
      </c>
      <c r="D292" s="28"/>
    </row>
    <row r="293" spans="1:4" x14ac:dyDescent="0.25">
      <c r="A293" s="11">
        <v>13.663749999999709</v>
      </c>
      <c r="B293" s="2">
        <v>-188.33843017329255</v>
      </c>
      <c r="C293" s="2">
        <v>-210.29561671763508</v>
      </c>
      <c r="D293" s="28"/>
    </row>
    <row r="294" spans="1:4" x14ac:dyDescent="0.25">
      <c r="A294" s="11">
        <v>13.705416666671226</v>
      </c>
      <c r="B294" s="2">
        <v>-192.15086646279306</v>
      </c>
      <c r="C294" s="2">
        <v>-214.70948012232415</v>
      </c>
      <c r="D294" s="28"/>
    </row>
    <row r="295" spans="1:4" x14ac:dyDescent="0.25">
      <c r="A295" s="11">
        <v>13.747083333335468</v>
      </c>
      <c r="B295" s="2">
        <v>-192.77268093781856</v>
      </c>
      <c r="C295" s="2">
        <v>-217.03363914373088</v>
      </c>
      <c r="D295" s="28"/>
    </row>
    <row r="296" spans="1:4" x14ac:dyDescent="0.25">
      <c r="A296" s="11">
        <v>13.788749999999709</v>
      </c>
      <c r="B296" s="2">
        <v>-193.38430173292559</v>
      </c>
      <c r="C296" s="2">
        <v>-219.49031600407747</v>
      </c>
      <c r="D296" s="28"/>
    </row>
    <row r="297" spans="1:4" x14ac:dyDescent="0.25">
      <c r="A297" s="11">
        <v>13.830416666671226</v>
      </c>
      <c r="B297" s="2">
        <v>-194.01630988786954</v>
      </c>
      <c r="C297" s="2">
        <v>-221.98776758409787</v>
      </c>
      <c r="D297" s="28"/>
    </row>
    <row r="298" spans="1:4" x14ac:dyDescent="0.25">
      <c r="A298" s="11">
        <v>13.872083333335468</v>
      </c>
      <c r="B298" s="2">
        <v>-194.60754332313965</v>
      </c>
      <c r="C298" s="2">
        <v>-224.82161060142712</v>
      </c>
      <c r="D298" s="28"/>
    </row>
    <row r="299" spans="1:4" x14ac:dyDescent="0.25">
      <c r="A299" s="11">
        <v>13.913749999999709</v>
      </c>
      <c r="B299" s="2">
        <v>-195.27013251783896</v>
      </c>
      <c r="C299" s="2">
        <v>-227.56371049949033</v>
      </c>
      <c r="D299" s="28"/>
    </row>
    <row r="300" spans="1:4" x14ac:dyDescent="0.25">
      <c r="A300" s="11">
        <v>13.955416666671226</v>
      </c>
      <c r="B300" s="2">
        <v>-195.92252803261977</v>
      </c>
      <c r="C300" s="2">
        <v>-230.67278287461772</v>
      </c>
      <c r="D300" s="28"/>
    </row>
    <row r="301" spans="1:4" x14ac:dyDescent="0.25">
      <c r="A301" s="11">
        <v>13.997083333335468</v>
      </c>
      <c r="B301" s="2">
        <v>-196.59531090723752</v>
      </c>
      <c r="C301" s="2">
        <v>-233.89398572884809</v>
      </c>
      <c r="D301" s="28"/>
    </row>
    <row r="302" spans="1:4" x14ac:dyDescent="0.25">
      <c r="A302" s="11">
        <v>14.038749999999709</v>
      </c>
      <c r="B302" s="2">
        <v>-197.23751274209991</v>
      </c>
      <c r="C302" s="2">
        <v>-237.41080530071358</v>
      </c>
      <c r="D302" s="28"/>
    </row>
    <row r="303" spans="1:4" x14ac:dyDescent="0.25">
      <c r="A303" s="11">
        <v>14.080416666671226</v>
      </c>
      <c r="B303" s="2">
        <v>-197.82874617737002</v>
      </c>
      <c r="C303" s="2">
        <v>-240.93781855249748</v>
      </c>
      <c r="D303" s="28"/>
    </row>
    <row r="304" spans="1:4" x14ac:dyDescent="0.25">
      <c r="A304" s="11">
        <v>14.620173611110658</v>
      </c>
      <c r="B304" s="2">
        <v>-201.25382262996942</v>
      </c>
      <c r="C304" s="2">
        <v>-302.81345565749234</v>
      </c>
      <c r="D304" s="28"/>
    </row>
    <row r="305" spans="1:4" x14ac:dyDescent="0.25">
      <c r="A305" s="11">
        <v>14.624340277783631</v>
      </c>
      <c r="B305" s="2">
        <v>-204.17940876656473</v>
      </c>
      <c r="C305" s="2">
        <v>-309.25586136595314</v>
      </c>
      <c r="D305" s="28"/>
    </row>
    <row r="306" spans="1:4" x14ac:dyDescent="0.25">
      <c r="A306" s="11">
        <v>14.628506944449327</v>
      </c>
      <c r="B306" s="2">
        <v>-205.65749235474007</v>
      </c>
      <c r="C306" s="2">
        <v>-313.21100917431193</v>
      </c>
      <c r="D306" s="28"/>
    </row>
    <row r="307" spans="1:4" x14ac:dyDescent="0.25">
      <c r="A307" s="11">
        <v>14.632673611115024</v>
      </c>
      <c r="B307" s="2">
        <v>-189.93883792048931</v>
      </c>
      <c r="C307" s="2">
        <v>-290.86646279306825</v>
      </c>
      <c r="D307" s="28"/>
    </row>
    <row r="308" spans="1:4" x14ac:dyDescent="0.25">
      <c r="A308" s="11">
        <v>14.63684027778072</v>
      </c>
      <c r="B308" s="2">
        <v>-197.33944954128441</v>
      </c>
      <c r="C308" s="2">
        <v>-301.18246687054022</v>
      </c>
      <c r="D308" s="28"/>
    </row>
    <row r="309" spans="1:4" x14ac:dyDescent="0.25">
      <c r="A309" s="11">
        <v>14.641006944446417</v>
      </c>
      <c r="B309" s="2">
        <v>-200.18348623853211</v>
      </c>
      <c r="C309" s="2">
        <v>-307.33944954128441</v>
      </c>
      <c r="D309" s="28"/>
    </row>
    <row r="310" spans="1:4" x14ac:dyDescent="0.25">
      <c r="A310" s="11">
        <v>14.645173611112114</v>
      </c>
      <c r="B310" s="2">
        <v>-202.50764525993884</v>
      </c>
      <c r="C310" s="2">
        <v>-312.18144750254845</v>
      </c>
      <c r="D310" s="28"/>
    </row>
    <row r="311" spans="1:4" x14ac:dyDescent="0.25">
      <c r="A311" s="11">
        <v>14.64934027777781</v>
      </c>
      <c r="B311" s="2">
        <v>-204.22018348623854</v>
      </c>
      <c r="C311" s="2">
        <v>-316.28950050968399</v>
      </c>
      <c r="D311" s="28"/>
    </row>
    <row r="312" spans="1:4" x14ac:dyDescent="0.25">
      <c r="A312" s="11">
        <v>14.653506944443507</v>
      </c>
      <c r="B312" s="2">
        <v>-205.45361875637107</v>
      </c>
      <c r="C312" s="2">
        <v>-319.08256880733944</v>
      </c>
      <c r="D312" s="28"/>
    </row>
    <row r="313" spans="1:4" x14ac:dyDescent="0.25">
      <c r="A313" s="11">
        <v>14.657673611116479</v>
      </c>
      <c r="B313" s="2">
        <v>-206.53414882772682</v>
      </c>
      <c r="C313" s="2">
        <v>-321.1416921508665</v>
      </c>
      <c r="D313" s="28"/>
    </row>
    <row r="314" spans="1:4" x14ac:dyDescent="0.25">
      <c r="A314" s="11">
        <v>14.693090277782176</v>
      </c>
      <c r="B314" s="2">
        <v>-208.93985728848114</v>
      </c>
      <c r="C314" s="2">
        <v>-332.96636085626909</v>
      </c>
      <c r="D314" s="28"/>
    </row>
    <row r="315" spans="1:4" x14ac:dyDescent="0.25">
      <c r="A315" s="11">
        <v>14.734756944446417</v>
      </c>
      <c r="B315" s="2">
        <v>-210.28542303771661</v>
      </c>
      <c r="C315" s="2">
        <v>-344.95412844036696</v>
      </c>
      <c r="D315" s="28"/>
    </row>
    <row r="316" spans="1:4" x14ac:dyDescent="0.25">
      <c r="A316" s="11">
        <v>14.776423611110658</v>
      </c>
      <c r="B316" s="2">
        <v>-211.37614678899084</v>
      </c>
      <c r="C316" s="2">
        <v>-357.51274209989811</v>
      </c>
      <c r="D316" s="28"/>
    </row>
    <row r="317" spans="1:4" x14ac:dyDescent="0.25">
      <c r="A317" s="11">
        <v>14.818090277782176</v>
      </c>
      <c r="B317" s="2">
        <v>-212.37512742099898</v>
      </c>
      <c r="C317" s="2">
        <v>-370.3058103975535</v>
      </c>
      <c r="D317" s="28"/>
    </row>
    <row r="318" spans="1:4" x14ac:dyDescent="0.25">
      <c r="A318" s="11">
        <v>14.859756944446417</v>
      </c>
      <c r="B318" s="2">
        <v>-213.23139653414884</v>
      </c>
      <c r="C318" s="2">
        <v>-382.56880733944956</v>
      </c>
      <c r="D318" s="28"/>
    </row>
    <row r="319" spans="1:4" x14ac:dyDescent="0.25">
      <c r="A319" s="11">
        <v>14.901423611110658</v>
      </c>
      <c r="B319" s="2">
        <v>-214.12844036697248</v>
      </c>
      <c r="C319" s="2">
        <v>-396.73802242609582</v>
      </c>
      <c r="D319" s="28"/>
    </row>
    <row r="320" spans="1:4" x14ac:dyDescent="0.25">
      <c r="A320" s="11">
        <v>14.943090277782176</v>
      </c>
      <c r="B320" s="2">
        <v>-215.10703363914374</v>
      </c>
      <c r="C320" s="2">
        <v>-410.62181447502547</v>
      </c>
      <c r="D320" s="28"/>
    </row>
    <row r="321" spans="1:4" x14ac:dyDescent="0.25">
      <c r="A321" s="11">
        <v>14.984756944446417</v>
      </c>
      <c r="B321" s="2">
        <v>-216.14678899082568</v>
      </c>
      <c r="C321" s="2">
        <v>-426.42201834862385</v>
      </c>
      <c r="D321" s="28"/>
    </row>
    <row r="322" spans="1:4" x14ac:dyDescent="0.25">
      <c r="A322" s="11">
        <v>15.026423611110658</v>
      </c>
      <c r="B322" s="2">
        <v>-217.1559633027523</v>
      </c>
      <c r="C322" s="2">
        <v>-443.2517838939857</v>
      </c>
      <c r="D322" s="28"/>
    </row>
    <row r="323" spans="1:4" x14ac:dyDescent="0.25">
      <c r="A323" s="11">
        <v>15.068090277782176</v>
      </c>
      <c r="B323" s="2">
        <v>-218.10397553516822</v>
      </c>
      <c r="C323" s="2">
        <v>-460.73394495412845</v>
      </c>
      <c r="D323" s="28"/>
    </row>
    <row r="324" spans="1:4" x14ac:dyDescent="0.25">
      <c r="A324" s="11">
        <v>15.109756944446417</v>
      </c>
      <c r="B324" s="2">
        <v>-219.05198776758408</v>
      </c>
      <c r="C324" s="2">
        <v>-479.592252803262</v>
      </c>
      <c r="D324" s="28"/>
    </row>
    <row r="325" spans="1:4" x14ac:dyDescent="0.25">
      <c r="A325" s="11">
        <v>15.151423611110658</v>
      </c>
      <c r="B325" s="2">
        <v>-220.04077471967381</v>
      </c>
      <c r="C325" s="2">
        <v>-500.19367991845058</v>
      </c>
      <c r="D325" s="28"/>
    </row>
    <row r="326" spans="1:4" x14ac:dyDescent="0.25">
      <c r="A326" s="11">
        <v>15.193090277782176</v>
      </c>
      <c r="B326" s="2">
        <v>-221.16207951070336</v>
      </c>
      <c r="C326" s="2">
        <v>-518.34862385321105</v>
      </c>
      <c r="D326" s="28"/>
    </row>
    <row r="327" spans="1:4" x14ac:dyDescent="0.25">
      <c r="A327" s="11">
        <v>15.234756944446417</v>
      </c>
      <c r="B327" s="2">
        <v>-222.21202854230378</v>
      </c>
      <c r="C327" s="2">
        <v>-539.184505606524</v>
      </c>
      <c r="D327" s="28"/>
    </row>
    <row r="328" spans="1:4" x14ac:dyDescent="0.25">
      <c r="A328" s="11">
        <v>15.276423611110658</v>
      </c>
      <c r="B328" s="2">
        <v>-223.30275229357798</v>
      </c>
      <c r="C328" s="2">
        <v>-563.31294597349643</v>
      </c>
      <c r="D328" s="28"/>
    </row>
    <row r="329" spans="1:4" x14ac:dyDescent="0.25">
      <c r="A329" s="11">
        <v>15.318090277782176</v>
      </c>
      <c r="B329" s="2">
        <v>-224.42405708460754</v>
      </c>
      <c r="C329" s="2">
        <v>-587.74719673802247</v>
      </c>
      <c r="D329" s="28"/>
    </row>
    <row r="330" spans="1:4" x14ac:dyDescent="0.25">
      <c r="A330" s="11">
        <v>15.359756944446417</v>
      </c>
      <c r="B330" s="2">
        <v>-225.56574923547402</v>
      </c>
      <c r="C330" s="2">
        <v>-616.86034658511721</v>
      </c>
      <c r="D330" s="28"/>
    </row>
    <row r="331" spans="1:4" x14ac:dyDescent="0.25">
      <c r="A331" s="11">
        <v>15.401423611110658</v>
      </c>
      <c r="B331" s="2">
        <v>-226.69724770642202</v>
      </c>
      <c r="C331" s="2">
        <v>-647.64525993883797</v>
      </c>
      <c r="D331" s="28"/>
    </row>
    <row r="332" spans="1:4" x14ac:dyDescent="0.25">
      <c r="A332" s="11">
        <v>15.443090277782176</v>
      </c>
      <c r="B332" s="2">
        <v>-227.92048929663611</v>
      </c>
      <c r="C332" s="2">
        <v>-678.90927624872575</v>
      </c>
      <c r="D332" s="28"/>
    </row>
    <row r="333" spans="1:4" x14ac:dyDescent="0.25">
      <c r="A333" s="11">
        <v>15.484756944446417</v>
      </c>
      <c r="B333" s="2">
        <v>-229.10295616717636</v>
      </c>
      <c r="C333" s="2">
        <v>-713.18042813455656</v>
      </c>
      <c r="D333" s="28"/>
    </row>
    <row r="334" spans="1:4" x14ac:dyDescent="0.25">
      <c r="A334" s="11">
        <v>15.526423611110658</v>
      </c>
      <c r="B334" s="2">
        <v>-230.29561671763506</v>
      </c>
      <c r="C334" s="2">
        <v>-747.19673802242608</v>
      </c>
      <c r="D334" s="28"/>
    </row>
    <row r="335" spans="1:4" x14ac:dyDescent="0.25">
      <c r="A335" s="11">
        <v>15.568090277782176</v>
      </c>
      <c r="B335" s="2">
        <v>-231.59021406727828</v>
      </c>
      <c r="C335" s="2">
        <v>-788.71559633027528</v>
      </c>
      <c r="D335" s="28"/>
    </row>
    <row r="336" spans="1:4" x14ac:dyDescent="0.25">
      <c r="A336" s="11">
        <v>15.609756944446417</v>
      </c>
      <c r="B336" s="2">
        <v>-233.00713557594293</v>
      </c>
      <c r="C336" s="2">
        <v>-832.62996941896017</v>
      </c>
      <c r="D336" s="28"/>
    </row>
    <row r="337" spans="1:4" x14ac:dyDescent="0.25">
      <c r="A337" s="11">
        <v>15.651423611110658</v>
      </c>
      <c r="B337" s="2">
        <v>-234.38328236493376</v>
      </c>
      <c r="C337" s="2">
        <v>-879.93883792048939</v>
      </c>
      <c r="D337" s="28"/>
    </row>
    <row r="338" spans="1:4" x14ac:dyDescent="0.25">
      <c r="A338" s="11">
        <v>15.693090277782176</v>
      </c>
      <c r="B338" s="2">
        <v>-235.37206931702346</v>
      </c>
      <c r="C338" s="2">
        <v>-929.68399592252808</v>
      </c>
      <c r="D338" s="28"/>
    </row>
    <row r="339" spans="1:4" x14ac:dyDescent="0.25">
      <c r="A339" s="11">
        <v>15.706979166665406</v>
      </c>
      <c r="B339" s="2">
        <v>-235.92252803261977</v>
      </c>
      <c r="C339" s="2">
        <v>-947.62487257900102</v>
      </c>
      <c r="D339" s="28"/>
    </row>
    <row r="340" spans="1:4" x14ac:dyDescent="0.25">
      <c r="A340" s="11">
        <v>15.734756944446417</v>
      </c>
      <c r="B340" s="2">
        <v>-236.94189602446482</v>
      </c>
      <c r="C340" s="2"/>
      <c r="D340" s="28"/>
    </row>
    <row r="341" spans="1:4" x14ac:dyDescent="0.25">
      <c r="A341" s="11">
        <v>15.776423611110658</v>
      </c>
      <c r="B341" s="2">
        <v>-238.55249745158002</v>
      </c>
      <c r="C341" s="2"/>
      <c r="D341" s="28"/>
    </row>
    <row r="342" spans="1:4" x14ac:dyDescent="0.25">
      <c r="A342" s="11">
        <v>15.818090277782176</v>
      </c>
      <c r="B342" s="2">
        <v>-240.14271151885833</v>
      </c>
      <c r="C342" s="2"/>
      <c r="D342" s="28"/>
    </row>
    <row r="343" spans="1:4" x14ac:dyDescent="0.25">
      <c r="A343" s="11">
        <v>15.859756944446417</v>
      </c>
      <c r="B343" s="2">
        <v>-241.73292558613659</v>
      </c>
      <c r="C343" s="2"/>
      <c r="D343" s="28"/>
    </row>
    <row r="344" spans="1:4" x14ac:dyDescent="0.25">
      <c r="A344" s="11">
        <v>15.901423611110658</v>
      </c>
      <c r="B344" s="2">
        <v>-243.4658511722732</v>
      </c>
      <c r="C344" s="2"/>
      <c r="D344" s="28"/>
    </row>
    <row r="345" spans="1:4" x14ac:dyDescent="0.25">
      <c r="A345" s="11">
        <v>15.943090277782176</v>
      </c>
      <c r="B345" s="2">
        <v>-245.05606523955149</v>
      </c>
      <c r="C345" s="2"/>
      <c r="D345" s="28"/>
    </row>
    <row r="346" spans="1:4" x14ac:dyDescent="0.25">
      <c r="A346" s="11">
        <v>15.984756944446417</v>
      </c>
      <c r="B346" s="2">
        <v>-246.70744138634049</v>
      </c>
      <c r="C346" s="2"/>
      <c r="D346" s="28"/>
    </row>
    <row r="347" spans="1:4" x14ac:dyDescent="0.25">
      <c r="A347" s="11">
        <v>16.026423611110658</v>
      </c>
      <c r="B347" s="2">
        <v>-248.35881753312944</v>
      </c>
      <c r="C347" s="2"/>
      <c r="D347" s="28"/>
    </row>
    <row r="348" spans="1:4" x14ac:dyDescent="0.25">
      <c r="A348" s="11">
        <v>16.068090277782176</v>
      </c>
      <c r="B348" s="2">
        <v>-250.16309887869522</v>
      </c>
      <c r="C348" s="2"/>
      <c r="D348" s="28"/>
    </row>
    <row r="349" spans="1:4" x14ac:dyDescent="0.25">
      <c r="A349" s="11">
        <v>16.109756944446417</v>
      </c>
      <c r="B349" s="2">
        <v>-251.88583078491334</v>
      </c>
      <c r="C349" s="2"/>
      <c r="D349" s="28"/>
    </row>
    <row r="350" spans="1:4" x14ac:dyDescent="0.25">
      <c r="A350" s="11">
        <v>16.151423611110658</v>
      </c>
      <c r="B350" s="2">
        <v>-253.59836901121307</v>
      </c>
      <c r="C350" s="2"/>
      <c r="D350" s="28"/>
    </row>
    <row r="351" spans="1:4" x14ac:dyDescent="0.25">
      <c r="A351" s="11">
        <v>16.193090277782176</v>
      </c>
      <c r="B351" s="2">
        <v>-255.59633027522938</v>
      </c>
      <c r="C351" s="2"/>
      <c r="D351" s="28"/>
    </row>
    <row r="352" spans="1:4" x14ac:dyDescent="0.25">
      <c r="A352" s="11">
        <v>16.234756944446417</v>
      </c>
      <c r="B352" s="2">
        <v>-257.3598369011213</v>
      </c>
      <c r="C352" s="2"/>
      <c r="D352" s="28"/>
    </row>
    <row r="353" spans="1:4" x14ac:dyDescent="0.25">
      <c r="A353" s="11">
        <v>16.276423611110658</v>
      </c>
      <c r="B353" s="2">
        <v>-259.45973496432214</v>
      </c>
      <c r="C353" s="2"/>
      <c r="D353" s="28"/>
    </row>
    <row r="354" spans="1:4" x14ac:dyDescent="0.25">
      <c r="A354" s="11">
        <v>16.318090277782176</v>
      </c>
      <c r="B354" s="2">
        <v>-261.54943934760445</v>
      </c>
      <c r="C354" s="2"/>
      <c r="D354" s="28"/>
    </row>
    <row r="355" spans="1:4" x14ac:dyDescent="0.25">
      <c r="A355" s="11">
        <v>16.359756944446417</v>
      </c>
      <c r="B355" s="2">
        <v>-263.60856269113151</v>
      </c>
      <c r="C355" s="2"/>
      <c r="D355" s="28"/>
    </row>
    <row r="356" spans="1:4" x14ac:dyDescent="0.25">
      <c r="A356" s="11">
        <v>16.401423611110658</v>
      </c>
      <c r="B356" s="2">
        <v>-265.70846075433235</v>
      </c>
      <c r="C356" s="2"/>
      <c r="D356" s="28"/>
    </row>
    <row r="357" spans="1:4" x14ac:dyDescent="0.25">
      <c r="A357" s="11">
        <v>16.443090277782176</v>
      </c>
      <c r="B357" s="2">
        <v>-268.03261977573902</v>
      </c>
      <c r="C357" s="2"/>
      <c r="D357" s="28"/>
    </row>
    <row r="358" spans="1:4" x14ac:dyDescent="0.25">
      <c r="A358" s="11">
        <v>16.484756944446417</v>
      </c>
      <c r="B358" s="2">
        <v>-270.46890927624872</v>
      </c>
      <c r="C358" s="2"/>
      <c r="D358" s="28"/>
    </row>
    <row r="359" spans="1:4" x14ac:dyDescent="0.25">
      <c r="A359" s="11">
        <v>16.526423611110658</v>
      </c>
      <c r="B359" s="2">
        <v>-272.87461773700306</v>
      </c>
      <c r="C359" s="2"/>
      <c r="D359" s="28"/>
    </row>
    <row r="360" spans="1:4" x14ac:dyDescent="0.25">
      <c r="A360" s="11">
        <v>16.568090277782176</v>
      </c>
      <c r="B360" s="2">
        <v>-275.1274209989806</v>
      </c>
      <c r="C360" s="2"/>
      <c r="D360" s="28"/>
    </row>
    <row r="361" spans="1:4" x14ac:dyDescent="0.25">
      <c r="A361" s="11">
        <v>16.609756944446417</v>
      </c>
      <c r="B361" s="2">
        <v>-277.93068297655452</v>
      </c>
      <c r="C361" s="2"/>
      <c r="D361" s="28"/>
    </row>
    <row r="362" spans="1:4" x14ac:dyDescent="0.25">
      <c r="A362" s="11">
        <v>16.651423611110658</v>
      </c>
      <c r="B362" s="2">
        <v>-280.7849133537207</v>
      </c>
      <c r="C362" s="2"/>
      <c r="D362" s="28"/>
    </row>
    <row r="363" spans="1:4" x14ac:dyDescent="0.25">
      <c r="A363" s="11">
        <v>16.693090277782176</v>
      </c>
      <c r="B363" s="2">
        <v>-283.22120285423034</v>
      </c>
      <c r="C363" s="2"/>
      <c r="D363" s="28"/>
    </row>
    <row r="364" spans="1:4" x14ac:dyDescent="0.25">
      <c r="A364" s="11">
        <v>16.734756944446417</v>
      </c>
      <c r="B364" s="2">
        <v>-285.27013251783899</v>
      </c>
      <c r="C364" s="2"/>
      <c r="D364" s="28"/>
    </row>
    <row r="365" spans="1:4" x14ac:dyDescent="0.25">
      <c r="A365" s="11">
        <v>16.776423611110658</v>
      </c>
      <c r="B365" s="2">
        <v>-288.61365953109072</v>
      </c>
      <c r="C365" s="2"/>
      <c r="D365" s="28"/>
    </row>
    <row r="366" spans="1:4" x14ac:dyDescent="0.25">
      <c r="A366" s="11">
        <v>16.818090277782176</v>
      </c>
      <c r="B366" s="2">
        <v>-292.77268093781856</v>
      </c>
      <c r="C366" s="2"/>
      <c r="D366" s="28"/>
    </row>
    <row r="367" spans="1:4" x14ac:dyDescent="0.25">
      <c r="A367" s="11">
        <v>16.859756944446417</v>
      </c>
      <c r="B367" s="2">
        <v>-296.60550458715602</v>
      </c>
      <c r="C367" s="2"/>
      <c r="D367" s="28"/>
    </row>
    <row r="368" spans="1:4" x14ac:dyDescent="0.25">
      <c r="A368" s="11">
        <v>16.901423611110658</v>
      </c>
      <c r="B368" s="2">
        <v>-299.8980632008155</v>
      </c>
      <c r="C368" s="2"/>
      <c r="D368" s="28"/>
    </row>
    <row r="369" spans="1:4" x14ac:dyDescent="0.25">
      <c r="A369" s="11">
        <v>16.943090277782176</v>
      </c>
      <c r="B369" s="2">
        <v>-303.63914373088687</v>
      </c>
      <c r="C369" s="2"/>
      <c r="D369" s="28"/>
    </row>
    <row r="370" spans="1:4" x14ac:dyDescent="0.25">
      <c r="A370" s="11">
        <v>16.984756944446417</v>
      </c>
      <c r="B370" s="2">
        <v>-307.39041794087666</v>
      </c>
      <c r="C370" s="2"/>
      <c r="D370" s="28"/>
    </row>
    <row r="371" spans="1:4" x14ac:dyDescent="0.25">
      <c r="A371" s="11">
        <v>17.026423611110658</v>
      </c>
      <c r="B371" s="2">
        <v>-311.53924566768603</v>
      </c>
      <c r="C371" s="2"/>
      <c r="D371" s="28"/>
    </row>
    <row r="372" spans="1:4" x14ac:dyDescent="0.25">
      <c r="A372" s="11">
        <v>17.068090277782176</v>
      </c>
      <c r="B372" s="2">
        <v>-315.6880733944954</v>
      </c>
      <c r="C372" s="2"/>
      <c r="D372" s="28"/>
    </row>
    <row r="373" spans="1:4" x14ac:dyDescent="0.25">
      <c r="A373" s="11">
        <v>17.109756944446417</v>
      </c>
      <c r="B373" s="2">
        <v>-319.76554536187564</v>
      </c>
      <c r="C373" s="2"/>
      <c r="D373" s="28"/>
    </row>
    <row r="374" spans="1:4" x14ac:dyDescent="0.25">
      <c r="A374" s="11">
        <v>17.151423611110658</v>
      </c>
      <c r="B374" s="2">
        <v>-323.64933741080529</v>
      </c>
      <c r="C374" s="2"/>
      <c r="D374" s="28"/>
    </row>
    <row r="375" spans="1:4" x14ac:dyDescent="0.25">
      <c r="A375" s="11">
        <v>17.193090277782176</v>
      </c>
      <c r="B375" s="2">
        <v>-328.27726809378186</v>
      </c>
      <c r="C375" s="2"/>
      <c r="D375" s="28"/>
    </row>
    <row r="376" spans="1:4" x14ac:dyDescent="0.25">
      <c r="A376" s="11">
        <v>17.234756944446417</v>
      </c>
      <c r="B376" s="2">
        <v>-332.89500509683995</v>
      </c>
      <c r="C376" s="2"/>
      <c r="D376" s="28"/>
    </row>
    <row r="377" spans="1:4" x14ac:dyDescent="0.25">
      <c r="A377" s="11">
        <v>17.276423611110658</v>
      </c>
      <c r="B377" s="2">
        <v>-337.02344546381244</v>
      </c>
      <c r="C377" s="2"/>
      <c r="D377" s="28"/>
    </row>
    <row r="378" spans="1:4" x14ac:dyDescent="0.25">
      <c r="A378" s="11">
        <v>17.318090277782176</v>
      </c>
      <c r="B378" s="2">
        <v>-341.60040774719675</v>
      </c>
      <c r="C378" s="2"/>
      <c r="D378" s="28"/>
    </row>
    <row r="379" spans="1:4" x14ac:dyDescent="0.25">
      <c r="A379" s="11">
        <v>17.359756944446417</v>
      </c>
      <c r="B379" s="2">
        <v>-346.79918450560649</v>
      </c>
      <c r="C379" s="2"/>
      <c r="D379" s="28"/>
    </row>
    <row r="380" spans="1:4" x14ac:dyDescent="0.25">
      <c r="A380" s="11">
        <v>17.401423611110658</v>
      </c>
      <c r="B380" s="2">
        <v>-352.15086646279303</v>
      </c>
      <c r="C380" s="2"/>
      <c r="D380" s="28"/>
    </row>
    <row r="381" spans="1:4" x14ac:dyDescent="0.25">
      <c r="A381" s="11">
        <v>17.443090277782176</v>
      </c>
      <c r="B381" s="2">
        <v>-356.62589194699291</v>
      </c>
      <c r="C381" s="2"/>
      <c r="D381" s="28"/>
    </row>
    <row r="382" spans="1:4" x14ac:dyDescent="0.25">
      <c r="A382" s="11">
        <v>17.484756944446417</v>
      </c>
      <c r="B382" s="2">
        <v>-363.23139653414881</v>
      </c>
      <c r="C382" s="2"/>
      <c r="D382" s="28"/>
    </row>
    <row r="383" spans="1:4" x14ac:dyDescent="0.25">
      <c r="A383" s="11">
        <v>17.526423611110658</v>
      </c>
      <c r="B383" s="2">
        <v>-369.30682976554539</v>
      </c>
      <c r="C383" s="2"/>
      <c r="D383" s="28"/>
    </row>
    <row r="384" spans="1:4" x14ac:dyDescent="0.25">
      <c r="A384" s="11">
        <v>17.568090277782176</v>
      </c>
      <c r="B384" s="2">
        <v>-375.95310907237513</v>
      </c>
      <c r="C384" s="2"/>
      <c r="D384" s="28"/>
    </row>
    <row r="385" spans="1:4" x14ac:dyDescent="0.25">
      <c r="A385" s="11">
        <v>17.609756944446417</v>
      </c>
      <c r="B385" s="2">
        <v>-383.18042813455656</v>
      </c>
      <c r="C385" s="2"/>
      <c r="D385" s="28"/>
    </row>
    <row r="386" spans="1:4" x14ac:dyDescent="0.25">
      <c r="A386" s="11">
        <v>17.651423611110658</v>
      </c>
      <c r="B386" s="2">
        <v>-390.04077471967378</v>
      </c>
      <c r="C386" s="2"/>
      <c r="D386" s="28"/>
    </row>
    <row r="387" spans="1:4" x14ac:dyDescent="0.25">
      <c r="A387" s="11">
        <v>17.693090277782176</v>
      </c>
      <c r="B387" s="2">
        <v>-397.42099898063202</v>
      </c>
      <c r="C387" s="2"/>
      <c r="D387" s="28"/>
    </row>
    <row r="388" spans="1:4" x14ac:dyDescent="0.25">
      <c r="A388" s="11">
        <v>17.734756944446417</v>
      </c>
      <c r="B388" s="2">
        <v>-405.14780835881754</v>
      </c>
      <c r="C388" s="2"/>
      <c r="D388" s="28"/>
    </row>
    <row r="389" spans="1:4" x14ac:dyDescent="0.25">
      <c r="A389" s="11">
        <v>17.776423611110658</v>
      </c>
      <c r="B389" s="2">
        <v>-412.87461773700306</v>
      </c>
      <c r="C389" s="2"/>
      <c r="D389" s="28"/>
    </row>
    <row r="390" spans="1:4" x14ac:dyDescent="0.25">
      <c r="A390" s="11">
        <v>17.818090277782176</v>
      </c>
      <c r="B390" s="2">
        <v>-421.49847094801225</v>
      </c>
      <c r="C390" s="2"/>
      <c r="D390" s="28"/>
    </row>
    <row r="391" spans="1:4" x14ac:dyDescent="0.25">
      <c r="A391" s="11">
        <v>17.859756944446417</v>
      </c>
      <c r="B391" s="2">
        <v>-430.01019367991842</v>
      </c>
      <c r="C391" s="2"/>
      <c r="D391" s="28"/>
    </row>
    <row r="392" spans="1:4" x14ac:dyDescent="0.25">
      <c r="A392" s="11">
        <v>17.901423611110658</v>
      </c>
      <c r="B392" s="2">
        <v>-437.3598369011213</v>
      </c>
      <c r="C392" s="2"/>
      <c r="D392" s="28"/>
    </row>
    <row r="393" spans="1:4" x14ac:dyDescent="0.25">
      <c r="A393" s="11">
        <v>17.943090277782176</v>
      </c>
      <c r="B393" s="2">
        <v>-449.22528032619778</v>
      </c>
      <c r="C393" s="2"/>
      <c r="D393" s="28"/>
    </row>
    <row r="394" spans="1:4" x14ac:dyDescent="0.25">
      <c r="A394" s="11">
        <v>17.984756944446417</v>
      </c>
      <c r="B394" s="2">
        <v>-460.02038735983689</v>
      </c>
      <c r="C394" s="2"/>
      <c r="D394" s="28"/>
    </row>
    <row r="395" spans="1:4" x14ac:dyDescent="0.25">
      <c r="A395" s="11">
        <v>18.026423611110658</v>
      </c>
      <c r="B395" s="2">
        <v>-470.87665647298678</v>
      </c>
      <c r="C395" s="2"/>
      <c r="D395" s="28"/>
    </row>
    <row r="396" spans="1:4" x14ac:dyDescent="0.25">
      <c r="A396" s="11">
        <v>18.068090277782176</v>
      </c>
      <c r="B396" s="2">
        <v>-482.25280326197753</v>
      </c>
      <c r="C396" s="2"/>
      <c r="D396" s="28"/>
    </row>
    <row r="397" spans="1:4" x14ac:dyDescent="0.25">
      <c r="A397" s="11">
        <v>18.109756944446417</v>
      </c>
      <c r="B397" s="2">
        <v>-493.67991845056065</v>
      </c>
      <c r="C397" s="2"/>
      <c r="D397" s="28"/>
    </row>
    <row r="398" spans="1:4" x14ac:dyDescent="0.25">
      <c r="A398" s="11">
        <v>18.151423611110658</v>
      </c>
      <c r="B398" s="2">
        <v>-505.50458715596329</v>
      </c>
      <c r="C398" s="2"/>
      <c r="D398" s="28"/>
    </row>
    <row r="399" spans="1:4" x14ac:dyDescent="0.25">
      <c r="A399" s="11">
        <v>18.193090277782176</v>
      </c>
      <c r="B399" s="2">
        <v>-518.84811416921514</v>
      </c>
      <c r="C399" s="2"/>
      <c r="D399" s="28"/>
    </row>
    <row r="400" spans="1:4" x14ac:dyDescent="0.25">
      <c r="A400" s="11">
        <v>18.234756944446417</v>
      </c>
      <c r="B400" s="2">
        <v>-531.69215086646284</v>
      </c>
      <c r="C400" s="2"/>
      <c r="D400" s="28"/>
    </row>
    <row r="401" spans="1:4" x14ac:dyDescent="0.25">
      <c r="A401" s="11">
        <v>18.269479166665406</v>
      </c>
      <c r="B401" s="2">
        <v>-543.0988786952089</v>
      </c>
      <c r="C401" s="2"/>
      <c r="D401" s="28"/>
    </row>
    <row r="402" spans="1:4" x14ac:dyDescent="0.25">
      <c r="A402" s="11"/>
      <c r="B402" s="2"/>
      <c r="C402" s="2"/>
      <c r="D402" s="28"/>
    </row>
    <row r="403" spans="1:4" x14ac:dyDescent="0.25">
      <c r="A403" s="11"/>
      <c r="B403" s="2"/>
      <c r="C403" s="2"/>
      <c r="D403" s="28"/>
    </row>
    <row r="404" spans="1:4" x14ac:dyDescent="0.25">
      <c r="A404" s="11"/>
      <c r="B404" s="2"/>
      <c r="C404" s="2"/>
      <c r="D404" s="28"/>
    </row>
    <row r="405" spans="1:4" x14ac:dyDescent="0.25">
      <c r="A405" s="11"/>
      <c r="B405" s="2"/>
      <c r="C405" s="2"/>
      <c r="D405" s="28"/>
    </row>
    <row r="406" spans="1:4" x14ac:dyDescent="0.25">
      <c r="A406" s="11"/>
      <c r="B406" s="2"/>
      <c r="C406" s="2"/>
      <c r="D406" s="28"/>
    </row>
    <row r="407" spans="1:4" x14ac:dyDescent="0.25">
      <c r="A407" s="11"/>
      <c r="B407" s="2"/>
      <c r="C407" s="2"/>
      <c r="D407" s="28"/>
    </row>
    <row r="408" spans="1:4" x14ac:dyDescent="0.25">
      <c r="A408" s="11"/>
      <c r="B408" s="2"/>
      <c r="C408" s="2"/>
      <c r="D408" s="28"/>
    </row>
    <row r="409" spans="1:4" x14ac:dyDescent="0.25">
      <c r="A409" s="11"/>
      <c r="B409" s="2"/>
      <c r="C409" s="2"/>
      <c r="D409" s="28"/>
    </row>
    <row r="410" spans="1:4" x14ac:dyDescent="0.25">
      <c r="A410" s="11"/>
      <c r="B410" s="2"/>
      <c r="C410" s="2"/>
      <c r="D410" s="28"/>
    </row>
    <row r="411" spans="1:4" x14ac:dyDescent="0.25">
      <c r="A411" s="11"/>
      <c r="B411" s="2"/>
      <c r="C411" s="2"/>
      <c r="D411" s="28"/>
    </row>
    <row r="412" spans="1:4" x14ac:dyDescent="0.25">
      <c r="A412" s="11"/>
      <c r="B412" s="2"/>
      <c r="C412" s="2"/>
      <c r="D412" s="28"/>
    </row>
    <row r="413" spans="1:4" x14ac:dyDescent="0.25">
      <c r="A413" s="11"/>
      <c r="B413" s="2"/>
      <c r="C413" s="2"/>
      <c r="D413" s="28"/>
    </row>
    <row r="414" spans="1:4" x14ac:dyDescent="0.25">
      <c r="A414" s="11"/>
      <c r="B414" s="2"/>
      <c r="C414" s="2"/>
      <c r="D414" s="28"/>
    </row>
    <row r="415" spans="1:4" x14ac:dyDescent="0.25">
      <c r="A415" s="11"/>
      <c r="B415" s="2"/>
      <c r="C415" s="2"/>
      <c r="D415" s="28"/>
    </row>
    <row r="416" spans="1:4" x14ac:dyDescent="0.25">
      <c r="A416" s="11"/>
      <c r="B416" s="2"/>
      <c r="C416" s="2"/>
      <c r="D416" s="28"/>
    </row>
    <row r="417" spans="1:4" x14ac:dyDescent="0.25">
      <c r="A417" s="11"/>
      <c r="B417" s="2"/>
      <c r="C417" s="2"/>
      <c r="D417" s="28"/>
    </row>
    <row r="418" spans="1:4" x14ac:dyDescent="0.25">
      <c r="A418" s="11"/>
      <c r="B418" s="2"/>
      <c r="C418" s="2"/>
      <c r="D418" s="28"/>
    </row>
    <row r="419" spans="1:4" x14ac:dyDescent="0.25">
      <c r="A419" s="11"/>
      <c r="B419" s="2"/>
      <c r="C419" s="2"/>
      <c r="D419" s="28"/>
    </row>
    <row r="420" spans="1:4" x14ac:dyDescent="0.25">
      <c r="A420" s="11"/>
      <c r="B420" s="2"/>
      <c r="C420" s="2"/>
      <c r="D420" s="28"/>
    </row>
    <row r="421" spans="1:4" x14ac:dyDescent="0.25">
      <c r="A421" s="11"/>
      <c r="B421" s="2"/>
      <c r="C421" s="2"/>
      <c r="D421" s="28"/>
    </row>
    <row r="422" spans="1:4" x14ac:dyDescent="0.25">
      <c r="A422" s="11"/>
      <c r="B422" s="2"/>
      <c r="C422" s="2"/>
      <c r="D422" s="28"/>
    </row>
    <row r="423" spans="1:4" x14ac:dyDescent="0.25">
      <c r="A423" s="11"/>
      <c r="B423" s="2"/>
      <c r="C423" s="2"/>
      <c r="D423" s="28"/>
    </row>
    <row r="424" spans="1:4" x14ac:dyDescent="0.25">
      <c r="A424" s="11"/>
      <c r="B424" s="2"/>
      <c r="C424" s="2"/>
      <c r="D424" s="28"/>
    </row>
    <row r="425" spans="1:4" x14ac:dyDescent="0.25">
      <c r="A425" s="11"/>
      <c r="B425" s="2"/>
      <c r="C425" s="2"/>
      <c r="D425" s="28"/>
    </row>
    <row r="426" spans="1:4" x14ac:dyDescent="0.25">
      <c r="A426" s="11"/>
      <c r="B426" s="2"/>
      <c r="C426" s="2"/>
      <c r="D426" s="28"/>
    </row>
    <row r="427" spans="1:4" x14ac:dyDescent="0.25">
      <c r="A427" s="11"/>
      <c r="B427" s="2"/>
      <c r="C427" s="2"/>
      <c r="D427" s="28"/>
    </row>
    <row r="428" spans="1:4" x14ac:dyDescent="0.25">
      <c r="A428" s="11"/>
      <c r="B428" s="2"/>
      <c r="C428" s="2"/>
      <c r="D428" s="28"/>
    </row>
    <row r="429" spans="1:4" x14ac:dyDescent="0.25">
      <c r="A429" s="11"/>
      <c r="B429" s="2"/>
      <c r="C429" s="2"/>
      <c r="D429" s="28"/>
    </row>
    <row r="430" spans="1:4" x14ac:dyDescent="0.25">
      <c r="A430" s="11"/>
      <c r="B430" s="2"/>
      <c r="C430" s="2"/>
      <c r="D430" s="28"/>
    </row>
    <row r="431" spans="1:4" x14ac:dyDescent="0.25">
      <c r="A431" s="11"/>
      <c r="B431" s="2"/>
      <c r="C431" s="2"/>
      <c r="D431" s="28"/>
    </row>
    <row r="432" spans="1:4" x14ac:dyDescent="0.25">
      <c r="A432" s="11"/>
      <c r="B432" s="2"/>
      <c r="C432" s="2"/>
      <c r="D432" s="28"/>
    </row>
    <row r="433" spans="1:4" x14ac:dyDescent="0.25">
      <c r="A433" s="11"/>
      <c r="B433" s="2"/>
      <c r="C433" s="2"/>
      <c r="D433" s="28"/>
    </row>
    <row r="434" spans="1:4" x14ac:dyDescent="0.25">
      <c r="A434" s="11"/>
      <c r="B434" s="2"/>
      <c r="C434" s="2"/>
      <c r="D434" s="28"/>
    </row>
    <row r="435" spans="1:4" x14ac:dyDescent="0.25">
      <c r="A435" s="11"/>
      <c r="B435" s="2"/>
      <c r="C435" s="2"/>
      <c r="D435" s="28"/>
    </row>
    <row r="436" spans="1:4" x14ac:dyDescent="0.25">
      <c r="A436" s="11"/>
      <c r="B436" s="2"/>
      <c r="C436" s="2"/>
      <c r="D436" s="28"/>
    </row>
    <row r="437" spans="1:4" x14ac:dyDescent="0.25">
      <c r="A437" s="11"/>
      <c r="B437" s="2"/>
      <c r="C437" s="2"/>
      <c r="D437" s="28"/>
    </row>
    <row r="438" spans="1:4" x14ac:dyDescent="0.25">
      <c r="A438" s="11"/>
      <c r="B438" s="2"/>
      <c r="C438" s="2"/>
      <c r="D438" s="28"/>
    </row>
    <row r="439" spans="1:4" x14ac:dyDescent="0.25">
      <c r="A439" s="11"/>
      <c r="B439" s="2"/>
      <c r="C439" s="2"/>
      <c r="D439" s="28"/>
    </row>
    <row r="440" spans="1:4" x14ac:dyDescent="0.25">
      <c r="A440" s="11"/>
      <c r="B440" s="2"/>
      <c r="C440" s="2"/>
      <c r="D440" s="28"/>
    </row>
    <row r="441" spans="1:4" x14ac:dyDescent="0.25">
      <c r="A441" s="11"/>
      <c r="B441" s="2"/>
      <c r="C441" s="2"/>
      <c r="D441" s="28"/>
    </row>
    <row r="442" spans="1:4" x14ac:dyDescent="0.25">
      <c r="A442" s="11"/>
      <c r="B442" s="2"/>
      <c r="C442" s="2"/>
      <c r="D442" s="28"/>
    </row>
    <row r="443" spans="1:4" x14ac:dyDescent="0.25">
      <c r="A443" s="11"/>
      <c r="B443" s="2"/>
      <c r="C443" s="2"/>
      <c r="D443" s="28"/>
    </row>
    <row r="444" spans="1:4" x14ac:dyDescent="0.25">
      <c r="A444" s="11"/>
      <c r="B444" s="2"/>
      <c r="C444" s="2"/>
      <c r="D444" s="28"/>
    </row>
    <row r="445" spans="1:4" x14ac:dyDescent="0.25">
      <c r="A445" s="11"/>
      <c r="B445" s="2"/>
      <c r="C445" s="2"/>
      <c r="D445" s="28"/>
    </row>
    <row r="446" spans="1:4" x14ac:dyDescent="0.25">
      <c r="A446" s="11"/>
      <c r="B446" s="2"/>
      <c r="C446" s="2"/>
      <c r="D446" s="28"/>
    </row>
    <row r="447" spans="1:4" x14ac:dyDescent="0.25">
      <c r="A447" s="11"/>
      <c r="B447" s="2"/>
      <c r="C447" s="2"/>
      <c r="D447" s="28"/>
    </row>
    <row r="448" spans="1:4" x14ac:dyDescent="0.25">
      <c r="A448" s="11"/>
      <c r="B448" s="2"/>
      <c r="C448" s="2"/>
      <c r="D448" s="28"/>
    </row>
    <row r="449" spans="1:4" x14ac:dyDescent="0.25">
      <c r="A449" s="11"/>
      <c r="B449" s="2"/>
      <c r="C449" s="2"/>
      <c r="D449" s="28"/>
    </row>
    <row r="450" spans="1:4" x14ac:dyDescent="0.25">
      <c r="A450" s="11"/>
      <c r="B450" s="2"/>
      <c r="C450" s="2"/>
      <c r="D450" s="28"/>
    </row>
    <row r="451" spans="1:4" x14ac:dyDescent="0.25">
      <c r="A451" s="11"/>
      <c r="B451" s="2"/>
      <c r="C451" s="2"/>
      <c r="D451" s="28"/>
    </row>
    <row r="452" spans="1:4" x14ac:dyDescent="0.25">
      <c r="A452" s="11"/>
      <c r="B452" s="2"/>
      <c r="C452" s="2"/>
      <c r="D452" s="28"/>
    </row>
    <row r="453" spans="1:4" x14ac:dyDescent="0.25">
      <c r="A453" s="11"/>
      <c r="B453" s="2"/>
      <c r="C453" s="2"/>
      <c r="D453" s="28"/>
    </row>
    <row r="454" spans="1:4" x14ac:dyDescent="0.25">
      <c r="A454" s="11"/>
      <c r="B454" s="2"/>
      <c r="C454" s="2"/>
      <c r="D454" s="28"/>
    </row>
    <row r="455" spans="1:4" x14ac:dyDescent="0.25">
      <c r="A455" s="11"/>
      <c r="B455" s="2"/>
      <c r="C455" s="2"/>
      <c r="D455" s="28"/>
    </row>
    <row r="456" spans="1:4" x14ac:dyDescent="0.25">
      <c r="A456" s="11"/>
      <c r="B456" s="2"/>
      <c r="C456" s="2"/>
      <c r="D456" s="28"/>
    </row>
    <row r="457" spans="1:4" x14ac:dyDescent="0.25">
      <c r="A457" s="11"/>
      <c r="B457" s="2"/>
      <c r="C457" s="2"/>
      <c r="D457" s="28"/>
    </row>
    <row r="458" spans="1:4" x14ac:dyDescent="0.25">
      <c r="A458" s="11"/>
      <c r="B458" s="2"/>
      <c r="C458" s="2"/>
      <c r="D458" s="28"/>
    </row>
    <row r="459" spans="1:4" x14ac:dyDescent="0.25">
      <c r="A459" s="11"/>
      <c r="B459" s="2"/>
      <c r="C459" s="2"/>
      <c r="D459" s="28"/>
    </row>
    <row r="460" spans="1:4" x14ac:dyDescent="0.25">
      <c r="A460" s="11"/>
      <c r="B460" s="2"/>
      <c r="C460" s="2"/>
      <c r="D460" s="28"/>
    </row>
    <row r="461" spans="1:4" x14ac:dyDescent="0.25">
      <c r="A461" s="11"/>
      <c r="B461" s="2"/>
      <c r="C461" s="2"/>
      <c r="D461" s="28"/>
    </row>
    <row r="462" spans="1:4" x14ac:dyDescent="0.25">
      <c r="A462" s="11"/>
      <c r="B462" s="2"/>
      <c r="C462" s="2"/>
      <c r="D462" s="28"/>
    </row>
    <row r="463" spans="1:4" x14ac:dyDescent="0.25">
      <c r="A463" s="11"/>
      <c r="B463" s="2"/>
      <c r="C463" s="2"/>
      <c r="D463" s="28"/>
    </row>
    <row r="464" spans="1:4" x14ac:dyDescent="0.25">
      <c r="A464" s="11"/>
      <c r="B464" s="2"/>
      <c r="C464" s="2"/>
      <c r="D464" s="28"/>
    </row>
    <row r="465" spans="1:4" x14ac:dyDescent="0.25">
      <c r="A465" s="11"/>
      <c r="B465" s="2"/>
      <c r="C465" s="2"/>
      <c r="D465" s="28"/>
    </row>
    <row r="466" spans="1:4" x14ac:dyDescent="0.25">
      <c r="A466" s="11"/>
      <c r="B466" s="2"/>
      <c r="C466" s="2"/>
      <c r="D466" s="28"/>
    </row>
    <row r="467" spans="1:4" x14ac:dyDescent="0.25">
      <c r="A467" s="11"/>
      <c r="B467" s="2"/>
      <c r="C467" s="2"/>
      <c r="D467" s="28"/>
    </row>
    <row r="468" spans="1:4" x14ac:dyDescent="0.25">
      <c r="A468" s="11"/>
      <c r="B468" s="2"/>
      <c r="C468" s="2"/>
      <c r="D468" s="28"/>
    </row>
    <row r="469" spans="1:4" x14ac:dyDescent="0.25">
      <c r="A469" s="11"/>
      <c r="B469" s="2"/>
      <c r="C469" s="2"/>
      <c r="D469" s="28"/>
    </row>
    <row r="470" spans="1:4" x14ac:dyDescent="0.25">
      <c r="A470" s="11"/>
      <c r="B470" s="2"/>
      <c r="C470" s="2"/>
      <c r="D470" s="28"/>
    </row>
    <row r="471" spans="1:4" x14ac:dyDescent="0.25">
      <c r="A471" s="11"/>
      <c r="B471" s="2"/>
      <c r="C471" s="2"/>
      <c r="D471" s="28"/>
    </row>
    <row r="472" spans="1:4" x14ac:dyDescent="0.25">
      <c r="A472" s="11"/>
      <c r="B472" s="2"/>
      <c r="C472" s="2"/>
      <c r="D472" s="28"/>
    </row>
    <row r="473" spans="1:4" x14ac:dyDescent="0.25">
      <c r="A473" s="11"/>
      <c r="B473" s="2"/>
      <c r="C473" s="2"/>
      <c r="D473" s="28"/>
    </row>
    <row r="474" spans="1:4" x14ac:dyDescent="0.25">
      <c r="A474" s="11"/>
      <c r="B474" s="2"/>
      <c r="C474" s="2"/>
      <c r="D474" s="28"/>
    </row>
    <row r="475" spans="1:4" x14ac:dyDescent="0.25">
      <c r="A475" s="11"/>
      <c r="B475" s="2"/>
      <c r="C475" s="2"/>
      <c r="D475" s="28"/>
    </row>
    <row r="476" spans="1:4" x14ac:dyDescent="0.25">
      <c r="A476" s="11"/>
      <c r="B476" s="2"/>
      <c r="C476" s="2"/>
      <c r="D476" s="28"/>
    </row>
    <row r="477" spans="1:4" x14ac:dyDescent="0.25">
      <c r="A477" s="11"/>
      <c r="B477" s="2"/>
      <c r="C477" s="2"/>
      <c r="D477" s="28"/>
    </row>
    <row r="478" spans="1:4" x14ac:dyDescent="0.25">
      <c r="A478" s="11"/>
      <c r="B478" s="2"/>
      <c r="C478" s="2"/>
      <c r="D478" s="28"/>
    </row>
    <row r="479" spans="1:4" x14ac:dyDescent="0.25">
      <c r="A479" s="11"/>
      <c r="B479" s="2"/>
      <c r="C479" s="2"/>
      <c r="D479" s="28"/>
    </row>
    <row r="480" spans="1:4" x14ac:dyDescent="0.25">
      <c r="A480" s="11"/>
      <c r="B480" s="2"/>
      <c r="C480" s="2"/>
      <c r="D480" s="28"/>
    </row>
    <row r="481" spans="1:4" x14ac:dyDescent="0.25">
      <c r="A481" s="11"/>
      <c r="B481" s="2"/>
      <c r="C481" s="2"/>
      <c r="D481" s="28"/>
    </row>
    <row r="482" spans="1:4" x14ac:dyDescent="0.25">
      <c r="A482" s="11"/>
      <c r="B482" s="2"/>
      <c r="C482" s="2"/>
      <c r="D482" s="28"/>
    </row>
    <row r="483" spans="1:4" x14ac:dyDescent="0.25">
      <c r="A483" s="11"/>
      <c r="B483" s="2"/>
      <c r="C483" s="2"/>
      <c r="D483" s="28"/>
    </row>
    <row r="484" spans="1:4" x14ac:dyDescent="0.25">
      <c r="A484" s="11"/>
      <c r="B484" s="2"/>
      <c r="C484" s="2"/>
      <c r="D484" s="28"/>
    </row>
    <row r="485" spans="1:4" x14ac:dyDescent="0.25">
      <c r="A485" s="11"/>
      <c r="B485" s="2"/>
      <c r="C485" s="2"/>
      <c r="D485" s="28"/>
    </row>
    <row r="486" spans="1:4" x14ac:dyDescent="0.25">
      <c r="A486" s="11"/>
      <c r="B486" s="2"/>
      <c r="C486" s="2"/>
      <c r="D486" s="28"/>
    </row>
    <row r="487" spans="1:4" x14ac:dyDescent="0.25">
      <c r="A487" s="11"/>
      <c r="B487" s="2"/>
      <c r="C487" s="2"/>
      <c r="D487" s="28"/>
    </row>
    <row r="488" spans="1:4" x14ac:dyDescent="0.25">
      <c r="A488" s="11"/>
      <c r="B488" s="2"/>
      <c r="C488" s="2"/>
      <c r="D488" s="28"/>
    </row>
    <row r="489" spans="1:4" x14ac:dyDescent="0.25">
      <c r="A489" s="11"/>
      <c r="B489" s="2"/>
      <c r="C489" s="2"/>
      <c r="D489" s="28"/>
    </row>
    <row r="490" spans="1:4" x14ac:dyDescent="0.25">
      <c r="A490" s="11"/>
      <c r="B490" s="2"/>
      <c r="C490" s="2"/>
      <c r="D490" s="28"/>
    </row>
    <row r="491" spans="1:4" x14ac:dyDescent="0.25">
      <c r="A491" s="11"/>
      <c r="B491" s="2"/>
      <c r="C491" s="2"/>
      <c r="D491" s="28"/>
    </row>
    <row r="492" spans="1:4" x14ac:dyDescent="0.25">
      <c r="A492" s="11"/>
      <c r="B492" s="2"/>
      <c r="C492" s="2"/>
      <c r="D492" s="28"/>
    </row>
    <row r="493" spans="1:4" x14ac:dyDescent="0.25">
      <c r="A493" s="11"/>
      <c r="B493" s="2"/>
      <c r="C493" s="2"/>
      <c r="D493" s="28"/>
    </row>
    <row r="494" spans="1:4" x14ac:dyDescent="0.25">
      <c r="A494" s="11"/>
      <c r="B494" s="2"/>
      <c r="C494" s="2"/>
      <c r="D494" s="28"/>
    </row>
    <row r="495" spans="1:4" x14ac:dyDescent="0.25">
      <c r="A495" s="11"/>
      <c r="B495" s="2"/>
      <c r="C495" s="2"/>
      <c r="D495" s="28"/>
    </row>
    <row r="496" spans="1:4" x14ac:dyDescent="0.25">
      <c r="A496" s="11"/>
      <c r="B496" s="2"/>
      <c r="C496" s="2"/>
      <c r="D496" s="28"/>
    </row>
    <row r="497" spans="1:4" x14ac:dyDescent="0.25">
      <c r="A497" s="11"/>
      <c r="B497" s="2"/>
      <c r="C497" s="2"/>
      <c r="D497" s="28"/>
    </row>
    <row r="498" spans="1:4" x14ac:dyDescent="0.25">
      <c r="A498" s="11"/>
      <c r="B498" s="2"/>
      <c r="C498" s="2"/>
      <c r="D498" s="28"/>
    </row>
    <row r="499" spans="1:4" x14ac:dyDescent="0.25">
      <c r="A499" s="11"/>
      <c r="B499" s="2"/>
      <c r="C499" s="2"/>
      <c r="D499" s="28"/>
    </row>
    <row r="500" spans="1:4" x14ac:dyDescent="0.25">
      <c r="A500" s="11"/>
      <c r="B500" s="2"/>
      <c r="C500" s="2"/>
      <c r="D500" s="28"/>
    </row>
    <row r="501" spans="1:4" x14ac:dyDescent="0.25">
      <c r="A501" s="11"/>
      <c r="B501" s="2"/>
      <c r="C501" s="2"/>
      <c r="D501" s="28"/>
    </row>
    <row r="502" spans="1:4" x14ac:dyDescent="0.25">
      <c r="A502" s="11"/>
      <c r="B502" s="2"/>
      <c r="C502" s="2"/>
      <c r="D502" s="28"/>
    </row>
    <row r="503" spans="1:4" x14ac:dyDescent="0.25">
      <c r="A503" s="11"/>
      <c r="B503" s="2"/>
      <c r="C503" s="2"/>
      <c r="D503" s="28"/>
    </row>
    <row r="504" spans="1:4" x14ac:dyDescent="0.25">
      <c r="A504" s="11"/>
      <c r="B504" s="2"/>
      <c r="C504" s="2"/>
      <c r="D504" s="28"/>
    </row>
    <row r="505" spans="1:4" x14ac:dyDescent="0.25">
      <c r="A505" s="11"/>
      <c r="B505" s="2"/>
      <c r="C505" s="2"/>
      <c r="D505" s="28"/>
    </row>
    <row r="506" spans="1:4" x14ac:dyDescent="0.25">
      <c r="A506" s="11"/>
      <c r="B506" s="2"/>
      <c r="C506" s="2"/>
      <c r="D506" s="28"/>
    </row>
    <row r="507" spans="1:4" x14ac:dyDescent="0.25">
      <c r="A507" s="11"/>
      <c r="B507" s="2"/>
      <c r="C507" s="2"/>
      <c r="D507" s="28"/>
    </row>
    <row r="508" spans="1:4" x14ac:dyDescent="0.25">
      <c r="A508" s="11"/>
      <c r="B508" s="2"/>
      <c r="C508" s="2"/>
      <c r="D508" s="28"/>
    </row>
  </sheetData>
  <autoFilter ref="A1:C10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53"/>
  <sheetViews>
    <sheetView tabSelected="1" workbookViewId="0">
      <selection activeCell="A3" sqref="A3:E774"/>
    </sheetView>
  </sheetViews>
  <sheetFormatPr baseColWidth="10" defaultRowHeight="15" x14ac:dyDescent="0.25"/>
  <cols>
    <col min="1" max="1" width="12.5703125" style="6" bestFit="1" customWidth="1"/>
    <col min="2" max="2" width="11.42578125" style="6"/>
    <col min="3" max="6" width="11.42578125" style="8"/>
    <col min="7" max="7" width="11.42578125" style="31"/>
    <col min="8" max="8" width="9" style="31" customWidth="1"/>
    <col min="9" max="9" width="13" style="31" bestFit="1" customWidth="1"/>
    <col min="11" max="11" width="12.42578125" customWidth="1"/>
    <col min="12" max="12" width="13.5703125" bestFit="1" customWidth="1"/>
    <col min="13" max="13" width="12.5703125" bestFit="1" customWidth="1"/>
    <col min="14" max="14" width="14.85546875" bestFit="1" customWidth="1"/>
  </cols>
  <sheetData>
    <row r="1" spans="1:15" x14ac:dyDescent="0.25">
      <c r="A1" s="37" t="s">
        <v>21</v>
      </c>
      <c r="B1" s="37"/>
      <c r="C1" s="37"/>
      <c r="D1" s="37"/>
      <c r="E1" s="37"/>
      <c r="F1" s="6"/>
      <c r="G1" s="38" t="s">
        <v>22</v>
      </c>
      <c r="H1" s="38"/>
      <c r="I1" s="38"/>
    </row>
    <row r="2" spans="1:15" x14ac:dyDescent="0.25">
      <c r="A2" s="13" t="s">
        <v>20</v>
      </c>
      <c r="B2" s="13" t="s">
        <v>19</v>
      </c>
      <c r="C2" s="14" t="s">
        <v>18</v>
      </c>
      <c r="D2" s="14" t="s">
        <v>17</v>
      </c>
      <c r="E2" s="14" t="s">
        <v>16</v>
      </c>
      <c r="F2" s="14"/>
      <c r="G2" s="22" t="s">
        <v>12</v>
      </c>
      <c r="H2" s="22"/>
      <c r="I2" s="22" t="s">
        <v>15</v>
      </c>
      <c r="L2" t="s">
        <v>18</v>
      </c>
      <c r="M2" t="s">
        <v>23</v>
      </c>
      <c r="N2" t="s">
        <v>24</v>
      </c>
    </row>
    <row r="3" spans="1:15" x14ac:dyDescent="0.25">
      <c r="A3" s="11">
        <v>1.927349537036207</v>
      </c>
      <c r="B3" s="2">
        <v>-5.6167176350662587</v>
      </c>
      <c r="C3" s="8">
        <v>1</v>
      </c>
      <c r="D3" s="8">
        <v>2</v>
      </c>
      <c r="E3" s="8">
        <v>1</v>
      </c>
      <c r="G3" s="34">
        <v>0.7487268518525525</v>
      </c>
      <c r="H3" s="32">
        <v>0</v>
      </c>
      <c r="I3" s="35">
        <v>0.43846360374538695</v>
      </c>
      <c r="J3" s="8"/>
      <c r="L3" t="s">
        <v>17</v>
      </c>
      <c r="M3" t="s">
        <v>25</v>
      </c>
      <c r="N3" t="s">
        <v>26</v>
      </c>
      <c r="O3" t="s">
        <v>27</v>
      </c>
    </row>
    <row r="4" spans="1:15" x14ac:dyDescent="0.25">
      <c r="A4" s="11">
        <v>1.9342939814814599</v>
      </c>
      <c r="B4" s="2">
        <v>-5.7390417940876652</v>
      </c>
      <c r="C4" s="8">
        <v>1</v>
      </c>
      <c r="D4" s="8">
        <v>2</v>
      </c>
      <c r="E4" s="8">
        <v>1</v>
      </c>
      <c r="G4" s="34">
        <v>1.077916666668898</v>
      </c>
      <c r="H4" s="32">
        <v>0</v>
      </c>
      <c r="I4" s="35">
        <v>0.40570098334742494</v>
      </c>
      <c r="J4" s="8"/>
      <c r="L4">
        <f>COUNTA(G3:G130)</f>
        <v>32</v>
      </c>
      <c r="M4" s="39" t="s">
        <v>30</v>
      </c>
      <c r="N4" s="39"/>
      <c r="O4" s="39"/>
    </row>
    <row r="5" spans="1:15" x14ac:dyDescent="0.25">
      <c r="A5" s="11">
        <v>1.9412384259267128</v>
      </c>
      <c r="B5" s="2">
        <v>-5.81039755351682</v>
      </c>
      <c r="C5" s="8">
        <v>1</v>
      </c>
      <c r="D5" s="8">
        <v>2</v>
      </c>
      <c r="E5" s="8">
        <v>1</v>
      </c>
      <c r="G5" s="34">
        <v>1.6452083333351766</v>
      </c>
      <c r="H5" s="32">
        <v>0</v>
      </c>
      <c r="I5" s="35">
        <v>0.37883912867026587</v>
      </c>
      <c r="J5" s="8"/>
      <c r="L5" s="36">
        <f>MAX(G$2:G$130)</f>
        <v>20.658000000000001</v>
      </c>
      <c r="M5" t="s">
        <v>31</v>
      </c>
      <c r="N5" t="s">
        <v>32</v>
      </c>
    </row>
    <row r="6" spans="1:15" x14ac:dyDescent="0.25">
      <c r="A6" s="11">
        <v>1.9481828703719657</v>
      </c>
      <c r="B6" s="2">
        <v>-5.8715596330275233</v>
      </c>
      <c r="C6" s="8">
        <v>1</v>
      </c>
      <c r="D6" s="8">
        <v>2</v>
      </c>
      <c r="E6" s="8">
        <v>1</v>
      </c>
      <c r="G6" s="34">
        <v>2.2143865740799811</v>
      </c>
      <c r="H6" s="32">
        <v>0</v>
      </c>
      <c r="I6" s="35">
        <v>0.35331022311204702</v>
      </c>
      <c r="J6" s="8"/>
      <c r="L6">
        <f>COUNT(A3:A1531)</f>
        <v>772</v>
      </c>
      <c r="M6" t="s">
        <v>53</v>
      </c>
    </row>
    <row r="7" spans="1:15" x14ac:dyDescent="0.25">
      <c r="A7" s="11">
        <v>1.9551273148172186</v>
      </c>
      <c r="B7" s="2">
        <v>-5.9327217125382266</v>
      </c>
      <c r="C7" s="8">
        <v>1</v>
      </c>
      <c r="D7" s="8">
        <v>2</v>
      </c>
      <c r="E7" s="8">
        <v>1</v>
      </c>
      <c r="G7" s="34">
        <v>2.752581018517958</v>
      </c>
      <c r="H7" s="32">
        <v>0</v>
      </c>
      <c r="I7" s="35">
        <v>0.33412563667634304</v>
      </c>
      <c r="J7" s="8"/>
      <c r="K7" s="40" t="s">
        <v>54</v>
      </c>
      <c r="L7" s="3">
        <f>L8-1.25</f>
        <v>-4.3710131381343746</v>
      </c>
      <c r="M7" s="4" t="s">
        <v>33</v>
      </c>
      <c r="N7" s="4" t="s">
        <v>35</v>
      </c>
    </row>
    <row r="8" spans="1:15" x14ac:dyDescent="0.25">
      <c r="A8" s="11">
        <v>1.9620717592624715</v>
      </c>
      <c r="B8" s="2">
        <v>-5.9938837920489298</v>
      </c>
      <c r="C8" s="8">
        <v>1</v>
      </c>
      <c r="D8" s="8">
        <v>2</v>
      </c>
      <c r="E8" s="8">
        <v>1</v>
      </c>
      <c r="G8" s="34">
        <v>2.9807986111118225</v>
      </c>
      <c r="H8" s="32">
        <v>0</v>
      </c>
      <c r="I8" s="35">
        <v>0.33055557038267913</v>
      </c>
      <c r="J8" s="8"/>
      <c r="K8" s="41"/>
      <c r="L8" s="6">
        <f>tens_interpolation!E5/-0.98</f>
        <v>-3.1210131381343746</v>
      </c>
      <c r="M8" t="s">
        <v>50</v>
      </c>
      <c r="N8" t="s">
        <v>35</v>
      </c>
      <c r="O8">
        <v>1</v>
      </c>
    </row>
    <row r="9" spans="1:15" x14ac:dyDescent="0.25">
      <c r="A9" s="11">
        <v>1.9690162037077243</v>
      </c>
      <c r="B9" s="2">
        <v>-6.0448521916411826</v>
      </c>
      <c r="C9" s="8">
        <v>1</v>
      </c>
      <c r="D9" s="8">
        <v>2</v>
      </c>
      <c r="E9" s="8">
        <v>1</v>
      </c>
      <c r="G9" s="34">
        <v>3.642893518517667</v>
      </c>
      <c r="H9" s="32">
        <v>0</v>
      </c>
      <c r="I9" s="35">
        <v>0.34347384062019004</v>
      </c>
      <c r="J9" s="8"/>
      <c r="K9" s="41"/>
      <c r="L9" s="6">
        <f>tens_interpolation!D5/-0.98</f>
        <v>-7.084177186883682E-2</v>
      </c>
      <c r="M9" t="s">
        <v>51</v>
      </c>
      <c r="N9" t="s">
        <v>35</v>
      </c>
      <c r="O9">
        <v>2</v>
      </c>
    </row>
    <row r="10" spans="1:15" x14ac:dyDescent="0.25">
      <c r="A10" s="11">
        <v>2.0106828703719657</v>
      </c>
      <c r="B10" s="2">
        <v>-6.3812436289500507</v>
      </c>
      <c r="C10" s="8">
        <v>1</v>
      </c>
      <c r="D10" s="8">
        <v>2</v>
      </c>
      <c r="E10" s="8">
        <v>1</v>
      </c>
      <c r="G10" s="34">
        <v>3.9761921296303626</v>
      </c>
      <c r="H10" s="32">
        <v>0</v>
      </c>
      <c r="I10" s="35">
        <v>0.3217440413185631</v>
      </c>
      <c r="J10" s="8"/>
      <c r="K10" s="42"/>
      <c r="L10" s="3">
        <f>L9+1.25</f>
        <v>1.1791582281311632</v>
      </c>
      <c r="M10" s="4" t="s">
        <v>34</v>
      </c>
      <c r="N10" s="4" t="s">
        <v>35</v>
      </c>
    </row>
    <row r="11" spans="1:15" x14ac:dyDescent="0.25">
      <c r="A11" s="11">
        <v>2.052349537036207</v>
      </c>
      <c r="B11" s="2">
        <v>-6.5239551478083593</v>
      </c>
      <c r="C11" s="8">
        <v>1</v>
      </c>
      <c r="D11" s="8">
        <v>2</v>
      </c>
      <c r="E11" s="8">
        <v>1</v>
      </c>
      <c r="G11" s="34">
        <v>4.6653009259316605</v>
      </c>
      <c r="H11" s="32">
        <v>0</v>
      </c>
      <c r="I11" s="35">
        <v>0.31314282279145655</v>
      </c>
      <c r="J11" s="8"/>
    </row>
    <row r="12" spans="1:15" x14ac:dyDescent="0.25">
      <c r="A12" s="11">
        <v>2.0940162037077243</v>
      </c>
      <c r="B12" s="2">
        <v>-6.7584097859327219</v>
      </c>
      <c r="C12" s="8">
        <v>1</v>
      </c>
      <c r="D12" s="8">
        <v>2</v>
      </c>
      <c r="E12" s="8">
        <v>1</v>
      </c>
      <c r="G12" s="34">
        <v>5.1678587962960592</v>
      </c>
      <c r="H12" s="32">
        <v>0</v>
      </c>
      <c r="I12" s="35">
        <v>0.32378221064894935</v>
      </c>
      <c r="J12" s="8"/>
    </row>
    <row r="13" spans="1:15" x14ac:dyDescent="0.25">
      <c r="A13" s="11">
        <v>2.1356828703719657</v>
      </c>
      <c r="B13" s="2">
        <v>-6.9520897043832823</v>
      </c>
      <c r="C13" s="8">
        <v>1</v>
      </c>
      <c r="D13" s="8">
        <v>2</v>
      </c>
      <c r="E13" s="8">
        <v>1</v>
      </c>
      <c r="G13" s="34">
        <v>5.6428587963018799</v>
      </c>
      <c r="H13" s="32">
        <v>0</v>
      </c>
      <c r="I13" s="35">
        <v>0.31809787626572533</v>
      </c>
      <c r="J13" s="8"/>
      <c r="L13" s="6"/>
      <c r="M13" s="6"/>
      <c r="N13" s="6"/>
    </row>
    <row r="14" spans="1:15" x14ac:dyDescent="0.25">
      <c r="A14" s="11">
        <v>2.177349537036207</v>
      </c>
      <c r="B14" s="2">
        <v>-7.1661569826707447</v>
      </c>
      <c r="C14" s="8">
        <v>1</v>
      </c>
      <c r="D14" s="8">
        <v>2</v>
      </c>
      <c r="E14" s="8">
        <v>1</v>
      </c>
      <c r="G14" s="34">
        <v>6.0907754629661213</v>
      </c>
      <c r="H14" s="32">
        <v>0</v>
      </c>
      <c r="I14" s="35">
        <v>0.32998776009970637</v>
      </c>
      <c r="J14" s="8"/>
      <c r="K14" s="40" t="s">
        <v>55</v>
      </c>
      <c r="L14" s="3">
        <f>L15-1.25</f>
        <v>-1.25</v>
      </c>
      <c r="M14" s="4" t="s">
        <v>33</v>
      </c>
      <c r="N14" s="4" t="s">
        <v>56</v>
      </c>
    </row>
    <row r="15" spans="1:15" x14ac:dyDescent="0.25">
      <c r="A15" s="11">
        <v>2.2190162037077243</v>
      </c>
      <c r="B15" s="2">
        <v>-7.2477064220183491</v>
      </c>
      <c r="C15" s="8">
        <v>1</v>
      </c>
      <c r="D15" s="8">
        <v>2</v>
      </c>
      <c r="E15" s="8">
        <v>1</v>
      </c>
      <c r="G15" s="34">
        <v>6.7414699074070086</v>
      </c>
      <c r="H15" s="32">
        <v>0</v>
      </c>
      <c r="I15" s="35">
        <v>0.28747963826478468</v>
      </c>
      <c r="J15" s="8"/>
      <c r="K15" s="41"/>
      <c r="L15" s="6"/>
      <c r="M15" t="s">
        <v>50</v>
      </c>
      <c r="N15" t="s">
        <v>56</v>
      </c>
    </row>
    <row r="16" spans="1:15" x14ac:dyDescent="0.25">
      <c r="A16" s="11">
        <v>2.2606828703719657</v>
      </c>
      <c r="B16" s="2">
        <v>-7.522935779816514</v>
      </c>
      <c r="C16" s="8">
        <v>1</v>
      </c>
      <c r="D16" s="8">
        <v>2</v>
      </c>
      <c r="E16" s="8">
        <v>1</v>
      </c>
      <c r="G16" s="34">
        <v>7.8616087963018799</v>
      </c>
      <c r="H16" s="32">
        <v>0</v>
      </c>
      <c r="I16" s="35">
        <v>0.27095637419504798</v>
      </c>
      <c r="J16" s="8"/>
      <c r="K16" s="41"/>
      <c r="L16" s="6"/>
      <c r="M16" t="s">
        <v>51</v>
      </c>
      <c r="N16" t="s">
        <v>56</v>
      </c>
    </row>
    <row r="17" spans="1:14" x14ac:dyDescent="0.25">
      <c r="A17" s="11">
        <v>2.302349537036207</v>
      </c>
      <c r="B17" s="2">
        <v>-7.747196738022426</v>
      </c>
      <c r="C17" s="8">
        <v>1</v>
      </c>
      <c r="D17" s="8">
        <v>2</v>
      </c>
      <c r="E17" s="8">
        <v>1</v>
      </c>
      <c r="G17" s="34">
        <v>8.6282754629646661</v>
      </c>
      <c r="H17" s="32">
        <v>0</v>
      </c>
      <c r="I17" s="35">
        <v>0.27059496567642788</v>
      </c>
      <c r="J17" s="8"/>
      <c r="K17" s="42"/>
      <c r="L17" s="3">
        <f>L16+1.25</f>
        <v>1.25</v>
      </c>
      <c r="M17" s="4" t="s">
        <v>34</v>
      </c>
      <c r="N17" s="4" t="s">
        <v>56</v>
      </c>
    </row>
    <row r="18" spans="1:14" x14ac:dyDescent="0.25">
      <c r="A18" s="11">
        <v>2.3440162037077243</v>
      </c>
      <c r="B18" s="2">
        <v>-7.9408766564729873</v>
      </c>
      <c r="C18" s="8">
        <v>1</v>
      </c>
      <c r="D18" s="8">
        <v>2</v>
      </c>
      <c r="E18" s="8">
        <v>1</v>
      </c>
      <c r="G18" s="34">
        <v>9.5984143518508063</v>
      </c>
      <c r="H18" s="32">
        <v>0</v>
      </c>
      <c r="I18" s="35">
        <v>0.28143013223905206</v>
      </c>
      <c r="J18" s="8"/>
      <c r="N18" s="6"/>
    </row>
    <row r="19" spans="1:14" x14ac:dyDescent="0.25">
      <c r="A19" s="11">
        <v>2.3856828703719657</v>
      </c>
      <c r="B19" s="2">
        <v>-8.1345565749235487</v>
      </c>
      <c r="C19" s="8">
        <v>1</v>
      </c>
      <c r="D19" s="8">
        <v>2</v>
      </c>
      <c r="E19" s="8">
        <v>1</v>
      </c>
      <c r="G19" s="34">
        <v>9.9414699074113742</v>
      </c>
      <c r="H19" s="32">
        <v>0</v>
      </c>
      <c r="I19" s="35">
        <v>0.25058597911417485</v>
      </c>
      <c r="J19" s="8"/>
      <c r="M19" s="6"/>
      <c r="N19" s="6"/>
    </row>
    <row r="20" spans="1:14" x14ac:dyDescent="0.25">
      <c r="A20" s="11">
        <v>2.427349537036207</v>
      </c>
      <c r="B20" s="2">
        <v>-8.3384301732925579</v>
      </c>
      <c r="C20" s="8">
        <v>1</v>
      </c>
      <c r="D20" s="8">
        <v>2</v>
      </c>
      <c r="E20" s="8">
        <v>1</v>
      </c>
      <c r="G20" s="34">
        <v>10.590775462966121</v>
      </c>
      <c r="H20" s="32">
        <v>0</v>
      </c>
      <c r="I20" s="35">
        <v>0.25938643399976025</v>
      </c>
      <c r="J20" s="8"/>
      <c r="L20" s="2"/>
      <c r="M20" s="2"/>
      <c r="N20" s="6"/>
    </row>
    <row r="21" spans="1:14" x14ac:dyDescent="0.25">
      <c r="A21" s="11">
        <v>2.4690162037077243</v>
      </c>
      <c r="B21" s="2">
        <v>-8.5015290519877684</v>
      </c>
      <c r="C21" s="8">
        <v>1</v>
      </c>
      <c r="D21" s="8">
        <v>2</v>
      </c>
      <c r="E21" s="8">
        <v>1</v>
      </c>
      <c r="G21" s="34">
        <v>10.951192129628907</v>
      </c>
      <c r="H21" s="32">
        <v>0</v>
      </c>
      <c r="I21" s="35">
        <v>0.26285366595962917</v>
      </c>
      <c r="J21" s="8"/>
      <c r="L21" s="6"/>
      <c r="M21" s="6"/>
      <c r="N21" s="6"/>
    </row>
    <row r="22" spans="1:14" x14ac:dyDescent="0.25">
      <c r="A22" s="11">
        <v>2.5106828703719657</v>
      </c>
      <c r="B22" s="2">
        <v>-8.6646279306829772</v>
      </c>
      <c r="C22" s="8">
        <v>1</v>
      </c>
      <c r="D22" s="8">
        <v>2</v>
      </c>
      <c r="E22" s="8">
        <v>1</v>
      </c>
      <c r="G22" s="34">
        <v>11.601226851853426</v>
      </c>
      <c r="H22" s="32">
        <v>0</v>
      </c>
      <c r="I22" s="35">
        <v>0.26348120180171714</v>
      </c>
      <c r="J22" s="8"/>
      <c r="L22" s="6"/>
      <c r="M22" s="6"/>
      <c r="N22" s="6"/>
    </row>
    <row r="23" spans="1:14" x14ac:dyDescent="0.25">
      <c r="A23" s="11">
        <v>2.552349537036207</v>
      </c>
      <c r="B23" s="2">
        <v>-8.8073394495412849</v>
      </c>
      <c r="C23" s="8">
        <v>1</v>
      </c>
      <c r="D23" s="8">
        <v>2</v>
      </c>
      <c r="E23" s="8">
        <v>1</v>
      </c>
      <c r="G23" s="34">
        <v>11.979664351856627</v>
      </c>
      <c r="H23" s="32">
        <v>0</v>
      </c>
      <c r="I23" s="35">
        <v>0.25555217523361362</v>
      </c>
      <c r="J23" s="8"/>
      <c r="L23" s="6"/>
      <c r="M23" s="6"/>
      <c r="N23" s="6"/>
    </row>
    <row r="24" spans="1:14" x14ac:dyDescent="0.25">
      <c r="A24" s="11">
        <v>2.5940162037077243</v>
      </c>
      <c r="B24" s="2">
        <v>-8.9704383282364937</v>
      </c>
      <c r="C24" s="8">
        <v>1</v>
      </c>
      <c r="D24" s="8">
        <v>2</v>
      </c>
      <c r="E24" s="8">
        <v>1</v>
      </c>
      <c r="G24" s="34">
        <v>12.599108796297514</v>
      </c>
      <c r="H24" s="32">
        <v>0</v>
      </c>
      <c r="I24" s="35">
        <v>0.21878687750892714</v>
      </c>
      <c r="J24" s="8"/>
      <c r="L24" s="6"/>
      <c r="M24" s="2"/>
      <c r="N24" s="2"/>
    </row>
    <row r="25" spans="1:14" x14ac:dyDescent="0.25">
      <c r="A25" s="11">
        <v>2.6356828703719657</v>
      </c>
      <c r="B25" s="2">
        <v>-9.1335372069317042</v>
      </c>
      <c r="C25" s="8">
        <v>1</v>
      </c>
      <c r="D25" s="8">
        <v>2</v>
      </c>
      <c r="E25" s="8">
        <v>1</v>
      </c>
      <c r="G25" s="34">
        <v>13.021331018520868</v>
      </c>
      <c r="H25" s="32">
        <v>0</v>
      </c>
      <c r="I25" s="35">
        <v>0.1958102493069534</v>
      </c>
      <c r="J25" s="8"/>
      <c r="L25" s="6"/>
      <c r="M25" s="6"/>
      <c r="N25" s="6"/>
    </row>
    <row r="26" spans="1:14" x14ac:dyDescent="0.25">
      <c r="A26" s="11">
        <v>2.677349537036207</v>
      </c>
      <c r="B26" s="2">
        <v>-9.2966360856269112</v>
      </c>
      <c r="C26" s="8">
        <v>1</v>
      </c>
      <c r="D26" s="8">
        <v>2</v>
      </c>
      <c r="E26" s="8">
        <v>1</v>
      </c>
      <c r="G26" s="34">
        <v>13.660219907411374</v>
      </c>
      <c r="H26" s="32">
        <v>0</v>
      </c>
      <c r="I26" s="35">
        <v>0.18398169336337925</v>
      </c>
      <c r="J26" s="8"/>
      <c r="L26" s="6"/>
      <c r="M26" s="6"/>
      <c r="N26" s="6"/>
    </row>
    <row r="27" spans="1:14" x14ac:dyDescent="0.25">
      <c r="A27" s="11">
        <v>2.7190162037077243</v>
      </c>
      <c r="B27" s="2">
        <v>-9.45973496432212</v>
      </c>
      <c r="C27" s="8">
        <v>1</v>
      </c>
      <c r="D27" s="8">
        <v>2</v>
      </c>
      <c r="E27" s="8">
        <v>1</v>
      </c>
      <c r="G27" s="34">
        <v>14.056678240740439</v>
      </c>
      <c r="H27" s="32">
        <v>0</v>
      </c>
      <c r="I27" s="35">
        <v>0.16317725475187378</v>
      </c>
      <c r="J27" s="8"/>
      <c r="L27" s="6"/>
      <c r="M27" s="6"/>
      <c r="N27" s="6"/>
    </row>
    <row r="28" spans="1:14" x14ac:dyDescent="0.25">
      <c r="A28" s="11">
        <v>2.7528125000026193</v>
      </c>
      <c r="B28" s="2">
        <v>-9.6534148827726813</v>
      </c>
      <c r="C28" s="8">
        <v>1</v>
      </c>
      <c r="D28" s="8">
        <v>2</v>
      </c>
      <c r="E28" s="8">
        <v>1</v>
      </c>
      <c r="G28" s="34">
        <v>14.618553240739857</v>
      </c>
      <c r="H28" s="32">
        <v>0</v>
      </c>
      <c r="I28" s="35">
        <v>0.15143531799481183</v>
      </c>
      <c r="J28" s="8"/>
      <c r="L28" s="6"/>
      <c r="M28" s="6"/>
      <c r="N28" s="6"/>
    </row>
    <row r="29" spans="1:14" x14ac:dyDescent="0.25">
      <c r="A29" s="11">
        <v>2.757673611115024</v>
      </c>
      <c r="B29" s="2">
        <v>-9.3272171253822638</v>
      </c>
      <c r="C29" s="8">
        <v>1</v>
      </c>
      <c r="D29" s="8">
        <v>2</v>
      </c>
      <c r="E29" s="8">
        <v>1</v>
      </c>
      <c r="G29" s="34">
        <v>16.740775462967576</v>
      </c>
      <c r="H29" s="32">
        <v>0</v>
      </c>
      <c r="I29" s="35">
        <v>0.11604436483849757</v>
      </c>
      <c r="J29" s="8"/>
      <c r="L29" s="6"/>
      <c r="M29" s="6"/>
      <c r="N29" s="6"/>
    </row>
    <row r="30" spans="1:14" x14ac:dyDescent="0.25">
      <c r="A30" s="11">
        <v>2.7618402777807205</v>
      </c>
      <c r="B30" s="2">
        <v>-9.3577981651376145</v>
      </c>
      <c r="C30" s="8">
        <v>1</v>
      </c>
      <c r="D30" s="8">
        <v>2</v>
      </c>
      <c r="E30" s="8">
        <v>1</v>
      </c>
      <c r="G30" s="34">
        <v>17.86160879630188</v>
      </c>
      <c r="H30" s="32">
        <v>0</v>
      </c>
      <c r="I30" s="35">
        <v>8.9023674427628111E-2</v>
      </c>
      <c r="J30" s="8"/>
      <c r="L30" s="6"/>
      <c r="M30" s="6"/>
      <c r="N30" s="6"/>
    </row>
    <row r="31" spans="1:14" x14ac:dyDescent="0.25">
      <c r="A31" s="11">
        <v>2.766006944446417</v>
      </c>
      <c r="B31" s="2">
        <v>-9.5107033639143737</v>
      </c>
      <c r="C31" s="8">
        <v>1</v>
      </c>
      <c r="D31" s="8">
        <v>2</v>
      </c>
      <c r="E31" s="8">
        <v>1</v>
      </c>
      <c r="G31" s="34">
        <v>18.753969907411374</v>
      </c>
      <c r="H31" s="32">
        <v>0</v>
      </c>
      <c r="I31" s="35">
        <v>7.6428425148613116E-2</v>
      </c>
      <c r="J31" s="6"/>
      <c r="K31" s="6"/>
    </row>
    <row r="32" spans="1:14" x14ac:dyDescent="0.25">
      <c r="A32" s="11">
        <v>2.7701736111121136</v>
      </c>
      <c r="B32" s="2">
        <v>-9.6024464831804277</v>
      </c>
      <c r="C32" s="8">
        <v>1</v>
      </c>
      <c r="D32" s="8">
        <v>2</v>
      </c>
      <c r="E32" s="8">
        <v>1</v>
      </c>
      <c r="G32" s="34">
        <v>19.007442129630363</v>
      </c>
      <c r="H32" s="32">
        <v>0</v>
      </c>
      <c r="I32" s="35">
        <v>7.3540014420545932E-2</v>
      </c>
    </row>
    <row r="33" spans="1:9" x14ac:dyDescent="0.25">
      <c r="A33" s="11">
        <v>2.7743402777778101</v>
      </c>
      <c r="B33" s="2">
        <v>-9.6636085626911328</v>
      </c>
      <c r="C33" s="8">
        <v>1</v>
      </c>
      <c r="D33" s="8">
        <v>2</v>
      </c>
      <c r="E33" s="8">
        <v>1</v>
      </c>
      <c r="G33" s="34">
        <v>19.65674768518511</v>
      </c>
      <c r="H33" s="32">
        <v>0</v>
      </c>
      <c r="I33" s="35">
        <v>6.99127497889976E-2</v>
      </c>
    </row>
    <row r="34" spans="1:9" x14ac:dyDescent="0.25">
      <c r="A34" s="11">
        <v>2.7785069444435067</v>
      </c>
      <c r="B34" s="2">
        <v>-9.6228338430173288</v>
      </c>
      <c r="C34" s="8">
        <v>1</v>
      </c>
      <c r="D34" s="8">
        <v>2</v>
      </c>
      <c r="E34" s="8">
        <v>1</v>
      </c>
      <c r="G34" s="34">
        <v>20.658000000000001</v>
      </c>
      <c r="H34" s="32">
        <v>0</v>
      </c>
      <c r="I34" s="35">
        <v>6.2894919463680463E-2</v>
      </c>
    </row>
    <row r="35" spans="1:9" x14ac:dyDescent="0.25">
      <c r="A35" s="11">
        <v>2.7826736111164792</v>
      </c>
      <c r="B35" s="2">
        <v>-9.6839959225280321</v>
      </c>
      <c r="C35" s="8">
        <v>1</v>
      </c>
      <c r="D35" s="8">
        <v>2</v>
      </c>
      <c r="E35" s="8">
        <v>1</v>
      </c>
      <c r="G35" s="10"/>
      <c r="H35" s="32"/>
      <c r="I35" s="27"/>
    </row>
    <row r="36" spans="1:9" x14ac:dyDescent="0.25">
      <c r="A36" s="11">
        <v>2.7868402777821757</v>
      </c>
      <c r="B36" s="2">
        <v>-9.7145769622833846</v>
      </c>
      <c r="C36" s="8">
        <v>1</v>
      </c>
      <c r="D36" s="8">
        <v>2</v>
      </c>
      <c r="E36" s="8">
        <v>1</v>
      </c>
      <c r="G36" s="10"/>
      <c r="H36" s="32"/>
      <c r="I36" s="27"/>
    </row>
    <row r="37" spans="1:9" x14ac:dyDescent="0.25">
      <c r="A37" s="11">
        <v>2.7910069444478722</v>
      </c>
      <c r="B37" s="2">
        <v>-9.7043832823649332</v>
      </c>
      <c r="C37" s="8">
        <v>1</v>
      </c>
      <c r="D37" s="8">
        <v>2</v>
      </c>
      <c r="E37" s="8">
        <v>1</v>
      </c>
      <c r="G37" s="10"/>
      <c r="H37" s="32"/>
      <c r="I37" s="27"/>
    </row>
    <row r="38" spans="1:9" x14ac:dyDescent="0.25">
      <c r="A38" s="11">
        <v>2.8076736111106584</v>
      </c>
      <c r="B38" s="2">
        <v>-9.7859327217125376</v>
      </c>
      <c r="C38" s="8">
        <v>1</v>
      </c>
      <c r="D38" s="8">
        <v>2</v>
      </c>
      <c r="E38" s="8">
        <v>1</v>
      </c>
      <c r="G38" s="10"/>
      <c r="H38" s="32"/>
      <c r="I38" s="27"/>
    </row>
    <row r="39" spans="1:9" x14ac:dyDescent="0.25">
      <c r="A39" s="11">
        <v>2.8493402777821757</v>
      </c>
      <c r="B39" s="2">
        <v>-9.9796126401630989</v>
      </c>
      <c r="C39" s="8">
        <v>1</v>
      </c>
      <c r="D39" s="8">
        <v>2</v>
      </c>
      <c r="E39" s="8">
        <v>1</v>
      </c>
      <c r="G39" s="10"/>
      <c r="H39" s="32"/>
      <c r="I39" s="27"/>
    </row>
    <row r="40" spans="1:9" x14ac:dyDescent="0.25">
      <c r="A40" s="11">
        <v>2.891006944446417</v>
      </c>
      <c r="B40" s="2">
        <v>-10.17329255861366</v>
      </c>
      <c r="C40" s="8">
        <v>1</v>
      </c>
      <c r="D40" s="8">
        <v>2</v>
      </c>
      <c r="E40" s="8">
        <v>1</v>
      </c>
      <c r="G40" s="10"/>
      <c r="H40" s="32"/>
      <c r="I40" s="27"/>
    </row>
    <row r="41" spans="1:9" x14ac:dyDescent="0.25">
      <c r="A41" s="11">
        <v>2.9326736111106584</v>
      </c>
      <c r="B41" s="2">
        <v>-10.34658511722732</v>
      </c>
      <c r="C41" s="8">
        <v>1</v>
      </c>
      <c r="D41" s="8">
        <v>2</v>
      </c>
      <c r="E41" s="8">
        <v>1</v>
      </c>
      <c r="G41" s="10"/>
      <c r="H41" s="32"/>
      <c r="I41" s="27"/>
    </row>
    <row r="42" spans="1:9" x14ac:dyDescent="0.25">
      <c r="A42" s="11">
        <v>2.9743402777821757</v>
      </c>
      <c r="B42" s="2">
        <v>-10.448521916411824</v>
      </c>
      <c r="C42" s="8">
        <v>1</v>
      </c>
      <c r="D42" s="8">
        <v>2</v>
      </c>
      <c r="E42" s="8">
        <v>1</v>
      </c>
      <c r="G42" s="10"/>
      <c r="H42" s="32"/>
      <c r="I42" s="27"/>
    </row>
    <row r="43" spans="1:9" x14ac:dyDescent="0.25">
      <c r="A43" s="11">
        <v>3.016006944446417</v>
      </c>
      <c r="B43" s="2">
        <v>-10.101936799184505</v>
      </c>
      <c r="C43" s="8">
        <v>1</v>
      </c>
      <c r="D43" s="8">
        <v>2</v>
      </c>
      <c r="E43" s="8">
        <v>1</v>
      </c>
      <c r="G43" s="10"/>
      <c r="H43" s="32"/>
      <c r="I43" s="27"/>
    </row>
    <row r="44" spans="1:9" x14ac:dyDescent="0.25">
      <c r="A44" s="11">
        <v>3.0576736111106584</v>
      </c>
      <c r="B44" s="2">
        <v>-10.611620795107035</v>
      </c>
      <c r="C44" s="8">
        <v>1</v>
      </c>
      <c r="D44" s="8">
        <v>2</v>
      </c>
      <c r="E44" s="8">
        <v>1</v>
      </c>
      <c r="G44" s="10"/>
      <c r="H44" s="32"/>
      <c r="I44" s="27"/>
    </row>
    <row r="45" spans="1:9" x14ac:dyDescent="0.25">
      <c r="A45" s="11">
        <v>3.0993402777821757</v>
      </c>
      <c r="B45" s="2">
        <v>-10.72375127420999</v>
      </c>
      <c r="C45" s="8">
        <v>1</v>
      </c>
      <c r="D45" s="8">
        <v>2</v>
      </c>
      <c r="E45" s="8">
        <v>1</v>
      </c>
      <c r="G45" s="10"/>
      <c r="H45" s="32"/>
      <c r="I45" s="27"/>
    </row>
    <row r="46" spans="1:9" x14ac:dyDescent="0.25">
      <c r="A46" s="11">
        <v>3.141006944446417</v>
      </c>
      <c r="B46" s="2">
        <v>-10.978593272171253</v>
      </c>
      <c r="C46" s="8">
        <v>1</v>
      </c>
      <c r="D46" s="8">
        <v>2</v>
      </c>
      <c r="E46" s="8">
        <v>1</v>
      </c>
      <c r="G46" s="10"/>
      <c r="H46" s="32"/>
      <c r="I46" s="27"/>
    </row>
    <row r="47" spans="1:9" x14ac:dyDescent="0.25">
      <c r="A47" s="11">
        <v>3.1826736111106584</v>
      </c>
      <c r="B47" s="2">
        <v>-11.151885830784913</v>
      </c>
      <c r="C47" s="8">
        <v>1</v>
      </c>
      <c r="D47" s="8">
        <v>2</v>
      </c>
      <c r="E47" s="8">
        <v>1</v>
      </c>
      <c r="G47" s="10"/>
      <c r="H47" s="32"/>
      <c r="I47" s="27"/>
    </row>
    <row r="48" spans="1:9" x14ac:dyDescent="0.25">
      <c r="A48" s="11">
        <v>3.2243402777821757</v>
      </c>
      <c r="B48" s="2">
        <v>-11.345565749235474</v>
      </c>
      <c r="C48" s="8">
        <v>1</v>
      </c>
      <c r="D48" s="8">
        <v>2</v>
      </c>
      <c r="E48" s="8">
        <v>1</v>
      </c>
      <c r="G48" s="10"/>
      <c r="H48" s="32"/>
      <c r="I48" s="27"/>
    </row>
    <row r="49" spans="1:9" x14ac:dyDescent="0.25">
      <c r="A49" s="11">
        <v>3.266006944446417</v>
      </c>
      <c r="B49" s="2">
        <v>-11.518858307849134</v>
      </c>
      <c r="C49" s="8">
        <v>1</v>
      </c>
      <c r="D49" s="8">
        <v>2</v>
      </c>
      <c r="E49" s="8">
        <v>1</v>
      </c>
      <c r="G49" s="10"/>
      <c r="H49" s="32"/>
      <c r="I49" s="27"/>
    </row>
    <row r="50" spans="1:9" x14ac:dyDescent="0.25">
      <c r="A50" s="11">
        <v>3.3076736111106584</v>
      </c>
      <c r="B50" s="2">
        <v>-11.641182466870541</v>
      </c>
      <c r="C50" s="8">
        <v>1</v>
      </c>
      <c r="D50" s="8">
        <v>2</v>
      </c>
      <c r="E50" s="8">
        <v>1</v>
      </c>
      <c r="G50" s="10"/>
      <c r="H50" s="32"/>
      <c r="I50" s="27"/>
    </row>
    <row r="51" spans="1:9" x14ac:dyDescent="0.25">
      <c r="A51" s="11">
        <v>3.3493402777821757</v>
      </c>
      <c r="B51" s="2">
        <v>-11.84505606523955</v>
      </c>
      <c r="C51" s="8">
        <v>1</v>
      </c>
      <c r="D51" s="8">
        <v>2</v>
      </c>
      <c r="E51" s="8">
        <v>1</v>
      </c>
      <c r="G51" s="10"/>
      <c r="H51" s="32"/>
      <c r="I51" s="27"/>
    </row>
    <row r="52" spans="1:9" x14ac:dyDescent="0.25">
      <c r="A52" s="11">
        <v>3.391006944446417</v>
      </c>
      <c r="B52" s="2">
        <v>-11.967380224260959</v>
      </c>
      <c r="C52" s="8">
        <v>1</v>
      </c>
      <c r="D52" s="8">
        <v>2</v>
      </c>
      <c r="E52" s="8">
        <v>1</v>
      </c>
      <c r="G52" s="10"/>
      <c r="H52" s="32"/>
      <c r="I52" s="27"/>
    </row>
    <row r="53" spans="1:9" x14ac:dyDescent="0.25">
      <c r="A53" s="11">
        <v>3.4326736111106584</v>
      </c>
      <c r="B53" s="2">
        <v>-12.130479102956167</v>
      </c>
      <c r="C53" s="8">
        <v>1</v>
      </c>
      <c r="D53" s="8">
        <v>2</v>
      </c>
      <c r="E53" s="8">
        <v>1</v>
      </c>
      <c r="G53" s="10"/>
      <c r="H53" s="32"/>
      <c r="I53" s="27"/>
    </row>
    <row r="54" spans="1:9" x14ac:dyDescent="0.25">
      <c r="A54" s="11">
        <v>3.4743402777821757</v>
      </c>
      <c r="B54" s="2">
        <v>-12.293577981651376</v>
      </c>
      <c r="C54" s="8">
        <v>1</v>
      </c>
      <c r="D54" s="8">
        <v>2</v>
      </c>
      <c r="E54" s="8">
        <v>1</v>
      </c>
      <c r="G54" s="10"/>
      <c r="H54" s="32"/>
      <c r="I54" s="27"/>
    </row>
    <row r="55" spans="1:9" x14ac:dyDescent="0.25">
      <c r="A55" s="11">
        <v>3.516006944446417</v>
      </c>
      <c r="B55" s="2">
        <v>-12.466870540265036</v>
      </c>
      <c r="C55" s="8">
        <v>1</v>
      </c>
      <c r="D55" s="8">
        <v>2</v>
      </c>
      <c r="E55" s="8">
        <v>1</v>
      </c>
      <c r="G55" s="10"/>
      <c r="H55" s="32"/>
      <c r="I55" s="27"/>
    </row>
    <row r="56" spans="1:9" x14ac:dyDescent="0.25">
      <c r="A56" s="11">
        <v>3.5576736111106584</v>
      </c>
      <c r="B56" s="2">
        <v>-12.629969418960245</v>
      </c>
      <c r="C56" s="8">
        <v>1</v>
      </c>
      <c r="D56" s="8">
        <v>2</v>
      </c>
      <c r="E56" s="8">
        <v>1</v>
      </c>
      <c r="G56" s="10"/>
      <c r="H56" s="32"/>
      <c r="I56" s="27"/>
    </row>
    <row r="57" spans="1:9" x14ac:dyDescent="0.25">
      <c r="A57" s="11">
        <v>3.5993402777821757</v>
      </c>
      <c r="B57" s="2">
        <v>-12.7013251783894</v>
      </c>
      <c r="C57" s="8">
        <v>1</v>
      </c>
      <c r="D57" s="8">
        <v>2</v>
      </c>
      <c r="E57" s="8">
        <v>1</v>
      </c>
      <c r="G57" s="10"/>
      <c r="H57" s="32"/>
      <c r="I57" s="27"/>
    </row>
    <row r="58" spans="1:9" x14ac:dyDescent="0.25">
      <c r="A58" s="11">
        <v>3.641006944446417</v>
      </c>
      <c r="B58" s="2">
        <v>-12.854230377166157</v>
      </c>
      <c r="C58" s="8">
        <v>1</v>
      </c>
      <c r="D58" s="8">
        <v>2</v>
      </c>
      <c r="E58" s="8">
        <v>1</v>
      </c>
      <c r="G58" s="10"/>
      <c r="H58" s="32"/>
      <c r="I58" s="27"/>
    </row>
    <row r="59" spans="1:9" x14ac:dyDescent="0.25">
      <c r="A59" s="11">
        <v>3.6826736111106584</v>
      </c>
      <c r="B59" s="2">
        <v>-13.007135575942915</v>
      </c>
      <c r="C59" s="8">
        <v>1</v>
      </c>
      <c r="D59" s="8">
        <v>2</v>
      </c>
      <c r="E59" s="8">
        <v>1</v>
      </c>
      <c r="G59" s="10"/>
      <c r="H59" s="32"/>
      <c r="I59" s="27"/>
    </row>
    <row r="60" spans="1:9" x14ac:dyDescent="0.25">
      <c r="A60" s="11">
        <v>3.7243402777821757</v>
      </c>
      <c r="B60" s="2">
        <v>-13.170234454638125</v>
      </c>
      <c r="C60" s="8">
        <v>1</v>
      </c>
      <c r="D60" s="8">
        <v>2</v>
      </c>
      <c r="E60" s="8">
        <v>1</v>
      </c>
      <c r="G60" s="10"/>
      <c r="H60" s="32"/>
      <c r="I60" s="27"/>
    </row>
    <row r="61" spans="1:9" x14ac:dyDescent="0.25">
      <c r="A61" s="11">
        <v>3.766006944446417</v>
      </c>
      <c r="B61" s="2">
        <v>-13.302752293577983</v>
      </c>
      <c r="C61" s="8">
        <v>1</v>
      </c>
      <c r="D61" s="8">
        <v>2</v>
      </c>
      <c r="E61" s="8">
        <v>1</v>
      </c>
      <c r="G61" s="10"/>
      <c r="H61" s="32"/>
      <c r="I61" s="27"/>
    </row>
    <row r="62" spans="1:9" x14ac:dyDescent="0.25">
      <c r="A62" s="11">
        <v>3.8076736111106584</v>
      </c>
      <c r="B62" s="2">
        <v>-13.445463812436289</v>
      </c>
      <c r="C62" s="8">
        <v>1</v>
      </c>
      <c r="D62" s="8">
        <v>2</v>
      </c>
      <c r="E62" s="8">
        <v>1</v>
      </c>
      <c r="G62" s="10"/>
      <c r="H62" s="32"/>
      <c r="I62" s="27"/>
    </row>
    <row r="63" spans="1:9" x14ac:dyDescent="0.25">
      <c r="A63" s="11">
        <v>3.8493402777821757</v>
      </c>
      <c r="B63" s="2">
        <v>-13.598369011213048</v>
      </c>
      <c r="C63" s="8">
        <v>1</v>
      </c>
      <c r="D63" s="8">
        <v>2</v>
      </c>
      <c r="E63" s="8">
        <v>1</v>
      </c>
      <c r="G63" s="10"/>
      <c r="H63" s="32"/>
      <c r="I63" s="27"/>
    </row>
    <row r="64" spans="1:9" x14ac:dyDescent="0.25">
      <c r="A64" s="11">
        <v>3.891006944446417</v>
      </c>
      <c r="B64" s="2">
        <v>-13.741080530071356</v>
      </c>
      <c r="C64" s="8">
        <v>1</v>
      </c>
      <c r="D64" s="8">
        <v>2</v>
      </c>
      <c r="E64" s="8">
        <v>1</v>
      </c>
      <c r="G64" s="10"/>
      <c r="H64" s="32"/>
      <c r="I64" s="27"/>
    </row>
    <row r="65" spans="1:9" x14ac:dyDescent="0.25">
      <c r="A65" s="11">
        <v>3.9326736111106584</v>
      </c>
      <c r="B65" s="2">
        <v>-13.863404689092762</v>
      </c>
      <c r="C65" s="8">
        <v>1</v>
      </c>
      <c r="D65" s="8">
        <v>2</v>
      </c>
      <c r="E65" s="8">
        <v>1</v>
      </c>
      <c r="G65" s="34"/>
      <c r="H65" s="32"/>
      <c r="I65" s="27"/>
    </row>
    <row r="66" spans="1:9" x14ac:dyDescent="0.25">
      <c r="A66" s="11">
        <v>3.9743402777821757</v>
      </c>
      <c r="B66" s="2">
        <v>-14.016309887869522</v>
      </c>
      <c r="C66" s="8">
        <v>1</v>
      </c>
      <c r="D66" s="8">
        <v>2</v>
      </c>
      <c r="E66" s="8">
        <v>1</v>
      </c>
      <c r="G66" s="10"/>
      <c r="H66" s="32"/>
      <c r="I66" s="27"/>
    </row>
    <row r="67" spans="1:9" x14ac:dyDescent="0.25">
      <c r="A67" s="11">
        <v>4.016006944446417</v>
      </c>
      <c r="B67" s="2">
        <v>-14.14882772680938</v>
      </c>
      <c r="C67" s="8">
        <v>1</v>
      </c>
      <c r="D67" s="8">
        <v>2</v>
      </c>
      <c r="E67" s="8">
        <v>1</v>
      </c>
    </row>
    <row r="68" spans="1:9" x14ac:dyDescent="0.25">
      <c r="A68" s="11">
        <v>4.0576736111106584</v>
      </c>
      <c r="B68" s="2">
        <v>-14.332313965341489</v>
      </c>
      <c r="C68" s="8">
        <v>1</v>
      </c>
      <c r="D68" s="8">
        <v>2</v>
      </c>
      <c r="E68" s="8">
        <v>1</v>
      </c>
    </row>
    <row r="69" spans="1:9" x14ac:dyDescent="0.25">
      <c r="A69" s="11">
        <v>4.0993402777821757</v>
      </c>
      <c r="B69" s="2">
        <v>-14.464831804281346</v>
      </c>
      <c r="C69" s="8">
        <v>1</v>
      </c>
      <c r="D69" s="8">
        <v>2</v>
      </c>
      <c r="E69" s="8">
        <v>1</v>
      </c>
    </row>
    <row r="70" spans="1:9" x14ac:dyDescent="0.25">
      <c r="A70" s="11">
        <v>4.141006944446417</v>
      </c>
      <c r="B70" s="2">
        <v>-14.638124362895004</v>
      </c>
      <c r="C70" s="8">
        <v>1</v>
      </c>
      <c r="D70" s="8">
        <v>2</v>
      </c>
      <c r="E70" s="8">
        <v>1</v>
      </c>
    </row>
    <row r="71" spans="1:9" x14ac:dyDescent="0.25">
      <c r="A71" s="11">
        <v>4.1826736111106584</v>
      </c>
      <c r="B71" s="2">
        <v>-14.770642201834862</v>
      </c>
      <c r="C71" s="8">
        <v>1</v>
      </c>
      <c r="D71" s="8">
        <v>2</v>
      </c>
      <c r="E71" s="8">
        <v>1</v>
      </c>
    </row>
    <row r="72" spans="1:9" x14ac:dyDescent="0.25">
      <c r="A72" s="11">
        <v>4.2243402777821757</v>
      </c>
      <c r="B72" s="2">
        <v>-14.923547400611621</v>
      </c>
      <c r="C72" s="8">
        <v>1</v>
      </c>
      <c r="D72" s="8">
        <v>2</v>
      </c>
      <c r="E72" s="8">
        <v>1</v>
      </c>
    </row>
    <row r="73" spans="1:9" x14ac:dyDescent="0.25">
      <c r="A73" s="11">
        <v>4.266006944446417</v>
      </c>
      <c r="B73" s="2">
        <v>-15.076452599388379</v>
      </c>
      <c r="C73" s="8">
        <v>1</v>
      </c>
      <c r="D73" s="8">
        <v>2</v>
      </c>
      <c r="E73" s="8">
        <v>1</v>
      </c>
    </row>
    <row r="74" spans="1:9" x14ac:dyDescent="0.25">
      <c r="A74" s="11">
        <v>4.3076736111106584</v>
      </c>
      <c r="B74" s="2">
        <v>-15.208970438328237</v>
      </c>
      <c r="C74" s="8">
        <v>1</v>
      </c>
      <c r="D74" s="8">
        <v>2</v>
      </c>
      <c r="E74" s="8">
        <v>1</v>
      </c>
    </row>
    <row r="75" spans="1:9" x14ac:dyDescent="0.25">
      <c r="A75" s="11">
        <v>4.3493402777821757</v>
      </c>
      <c r="B75" s="2">
        <v>-15.382262996941897</v>
      </c>
      <c r="C75" s="8">
        <v>1</v>
      </c>
      <c r="D75" s="8">
        <v>2</v>
      </c>
      <c r="E75" s="8">
        <v>1</v>
      </c>
    </row>
    <row r="76" spans="1:9" x14ac:dyDescent="0.25">
      <c r="A76" s="11">
        <v>4.391006944446417</v>
      </c>
      <c r="B76" s="2">
        <v>-15.504587155963304</v>
      </c>
      <c r="C76" s="8">
        <v>1</v>
      </c>
      <c r="D76" s="8">
        <v>2</v>
      </c>
      <c r="E76" s="8">
        <v>1</v>
      </c>
    </row>
    <row r="77" spans="1:9" x14ac:dyDescent="0.25">
      <c r="A77" s="11">
        <v>4.4326736111106584</v>
      </c>
      <c r="B77" s="2">
        <v>-15.667686034658511</v>
      </c>
      <c r="C77" s="8">
        <v>1</v>
      </c>
      <c r="D77" s="8">
        <v>2</v>
      </c>
      <c r="E77" s="8">
        <v>1</v>
      </c>
    </row>
    <row r="78" spans="1:9" x14ac:dyDescent="0.25">
      <c r="A78" s="11">
        <v>4.4743402777821757</v>
      </c>
      <c r="B78" s="2">
        <v>-15.800203873598369</v>
      </c>
      <c r="C78" s="8">
        <v>1</v>
      </c>
      <c r="D78" s="8">
        <v>2</v>
      </c>
      <c r="E78" s="8">
        <v>1</v>
      </c>
    </row>
    <row r="79" spans="1:9" x14ac:dyDescent="0.25">
      <c r="A79" s="11">
        <v>4.516006944446417</v>
      </c>
      <c r="B79" s="2">
        <v>-15.942915392456678</v>
      </c>
      <c r="C79" s="8">
        <v>1</v>
      </c>
      <c r="D79" s="8">
        <v>2</v>
      </c>
      <c r="E79" s="8">
        <v>1</v>
      </c>
    </row>
    <row r="80" spans="1:9" x14ac:dyDescent="0.25">
      <c r="A80" s="11">
        <v>4.5576736111106584</v>
      </c>
      <c r="B80" s="2">
        <v>-16.085626911314986</v>
      </c>
      <c r="C80" s="8">
        <v>1</v>
      </c>
      <c r="D80" s="8">
        <v>2</v>
      </c>
      <c r="E80" s="8">
        <v>1</v>
      </c>
    </row>
    <row r="81" spans="1:5" x14ac:dyDescent="0.25">
      <c r="A81" s="11">
        <v>4.5993402777821757</v>
      </c>
      <c r="B81" s="2">
        <v>-16.238532110091743</v>
      </c>
      <c r="C81" s="8">
        <v>1</v>
      </c>
      <c r="D81" s="8">
        <v>2</v>
      </c>
      <c r="E81" s="8">
        <v>1</v>
      </c>
    </row>
    <row r="82" spans="1:5" x14ac:dyDescent="0.25">
      <c r="A82" s="11">
        <v>4.641006944446417</v>
      </c>
      <c r="B82" s="2">
        <v>-16.3914373088685</v>
      </c>
      <c r="C82" s="8">
        <v>1</v>
      </c>
      <c r="D82" s="8">
        <v>2</v>
      </c>
      <c r="E82" s="8">
        <v>1</v>
      </c>
    </row>
    <row r="83" spans="1:5" x14ac:dyDescent="0.25">
      <c r="A83" s="11">
        <v>4.6826736111106584</v>
      </c>
      <c r="B83" s="2">
        <v>-16.544342507645261</v>
      </c>
      <c r="C83" s="8">
        <v>1</v>
      </c>
      <c r="D83" s="8">
        <v>2</v>
      </c>
      <c r="E83" s="8">
        <v>1</v>
      </c>
    </row>
    <row r="84" spans="1:5" x14ac:dyDescent="0.25">
      <c r="A84" s="11">
        <v>4.7243402777821757</v>
      </c>
      <c r="B84" s="2">
        <v>-16.70744138634047</v>
      </c>
      <c r="C84" s="8">
        <v>1</v>
      </c>
      <c r="D84" s="8">
        <v>2</v>
      </c>
      <c r="E84" s="8">
        <v>1</v>
      </c>
    </row>
    <row r="85" spans="1:5" x14ac:dyDescent="0.25">
      <c r="A85" s="11">
        <v>4.766006944446417</v>
      </c>
      <c r="B85" s="2">
        <v>-16.829765545361877</v>
      </c>
      <c r="C85" s="8">
        <v>1</v>
      </c>
      <c r="D85" s="8">
        <v>2</v>
      </c>
      <c r="E85" s="8">
        <v>1</v>
      </c>
    </row>
    <row r="86" spans="1:5" x14ac:dyDescent="0.25">
      <c r="A86" s="11">
        <v>4.8076736111106584</v>
      </c>
      <c r="B86" s="2">
        <v>-16.982670744138634</v>
      </c>
      <c r="C86" s="8">
        <v>1</v>
      </c>
      <c r="D86" s="8">
        <v>2</v>
      </c>
      <c r="E86" s="8">
        <v>1</v>
      </c>
    </row>
    <row r="87" spans="1:5" x14ac:dyDescent="0.25">
      <c r="A87" s="11">
        <v>4.8562847222274286</v>
      </c>
      <c r="B87" s="2">
        <v>-16.187563710499493</v>
      </c>
      <c r="C87" s="8">
        <v>1</v>
      </c>
      <c r="D87" s="8">
        <v>2</v>
      </c>
      <c r="E87" s="8">
        <v>1</v>
      </c>
    </row>
    <row r="88" spans="1:5" x14ac:dyDescent="0.25">
      <c r="A88" s="11">
        <v>4.8979513888916699</v>
      </c>
      <c r="B88" s="2">
        <v>-16.972477064220183</v>
      </c>
      <c r="C88" s="8">
        <v>1</v>
      </c>
      <c r="D88" s="8">
        <v>2</v>
      </c>
      <c r="E88" s="8">
        <v>1</v>
      </c>
    </row>
    <row r="89" spans="1:5" x14ac:dyDescent="0.25">
      <c r="A89" s="11">
        <v>4.9396180555559113</v>
      </c>
      <c r="B89" s="2">
        <v>-17.288481141692152</v>
      </c>
      <c r="C89" s="8">
        <v>1</v>
      </c>
      <c r="D89" s="8">
        <v>2</v>
      </c>
      <c r="E89" s="8">
        <v>1</v>
      </c>
    </row>
    <row r="90" spans="1:5" x14ac:dyDescent="0.25">
      <c r="A90" s="11">
        <v>4.9812847222274286</v>
      </c>
      <c r="B90" s="2">
        <v>-17.47196738022426</v>
      </c>
      <c r="C90" s="8">
        <v>1</v>
      </c>
      <c r="D90" s="8">
        <v>2</v>
      </c>
      <c r="E90" s="8">
        <v>1</v>
      </c>
    </row>
    <row r="91" spans="1:5" x14ac:dyDescent="0.25">
      <c r="A91" s="11">
        <v>5.0229513888916699</v>
      </c>
      <c r="B91" s="2">
        <v>-17.686034658511723</v>
      </c>
      <c r="C91" s="8">
        <v>1</v>
      </c>
      <c r="D91" s="8">
        <v>2</v>
      </c>
      <c r="E91" s="8">
        <v>1</v>
      </c>
    </row>
    <row r="92" spans="1:5" x14ac:dyDescent="0.25">
      <c r="A92" s="11">
        <v>5.0646180555559113</v>
      </c>
      <c r="B92" s="2">
        <v>-17.900101936799185</v>
      </c>
      <c r="C92" s="8">
        <v>1</v>
      </c>
      <c r="D92" s="8">
        <v>2</v>
      </c>
      <c r="E92" s="8">
        <v>1</v>
      </c>
    </row>
    <row r="93" spans="1:5" x14ac:dyDescent="0.25">
      <c r="A93" s="11">
        <v>5.1062847222274286</v>
      </c>
      <c r="B93" s="2">
        <v>-18.114169215086648</v>
      </c>
      <c r="C93" s="8">
        <v>1</v>
      </c>
      <c r="D93" s="8">
        <v>2</v>
      </c>
      <c r="E93" s="8">
        <v>1</v>
      </c>
    </row>
    <row r="94" spans="1:5" x14ac:dyDescent="0.25">
      <c r="A94" s="11">
        <v>5.1479513888916699</v>
      </c>
      <c r="B94" s="2">
        <v>-18.297655453618756</v>
      </c>
      <c r="C94" s="8">
        <v>1</v>
      </c>
      <c r="D94" s="8">
        <v>2</v>
      </c>
      <c r="E94" s="8">
        <v>1</v>
      </c>
    </row>
    <row r="95" spans="1:5" x14ac:dyDescent="0.25">
      <c r="A95" s="11">
        <v>5.1896180555559113</v>
      </c>
      <c r="B95" s="2">
        <v>-18.460754332313964</v>
      </c>
      <c r="C95" s="8">
        <v>1</v>
      </c>
      <c r="D95" s="8">
        <v>2</v>
      </c>
      <c r="E95" s="8">
        <v>1</v>
      </c>
    </row>
    <row r="96" spans="1:5" x14ac:dyDescent="0.25">
      <c r="A96" s="11">
        <v>5.2312847222274286</v>
      </c>
      <c r="B96" s="2">
        <v>-18.654434250764528</v>
      </c>
      <c r="C96" s="8">
        <v>1</v>
      </c>
      <c r="D96" s="8">
        <v>2</v>
      </c>
      <c r="E96" s="8">
        <v>1</v>
      </c>
    </row>
    <row r="97" spans="1:5" x14ac:dyDescent="0.25">
      <c r="A97" s="11">
        <v>5.2729513888916699</v>
      </c>
      <c r="B97" s="2">
        <v>-18.837920489296636</v>
      </c>
      <c r="C97" s="8">
        <v>1</v>
      </c>
      <c r="D97" s="8">
        <v>2</v>
      </c>
      <c r="E97" s="8">
        <v>1</v>
      </c>
    </row>
    <row r="98" spans="1:5" x14ac:dyDescent="0.25">
      <c r="A98" s="11">
        <v>5.3146180555559113</v>
      </c>
      <c r="B98" s="2">
        <v>-19.021406727828747</v>
      </c>
      <c r="C98" s="8">
        <v>1</v>
      </c>
      <c r="D98" s="8">
        <v>2</v>
      </c>
      <c r="E98" s="8">
        <v>1</v>
      </c>
    </row>
    <row r="99" spans="1:5" x14ac:dyDescent="0.25">
      <c r="A99" s="11">
        <v>5.3562847222274286</v>
      </c>
      <c r="B99" s="2">
        <v>-19.23547400611621</v>
      </c>
      <c r="C99" s="8">
        <v>1</v>
      </c>
      <c r="D99" s="8">
        <v>2</v>
      </c>
      <c r="E99" s="8">
        <v>1</v>
      </c>
    </row>
    <row r="100" spans="1:5" x14ac:dyDescent="0.25">
      <c r="A100" s="11">
        <v>5.3979513888916699</v>
      </c>
      <c r="B100" s="2">
        <v>-19.418960244648318</v>
      </c>
      <c r="C100" s="8">
        <v>1</v>
      </c>
      <c r="D100" s="8">
        <v>2</v>
      </c>
      <c r="E100" s="8">
        <v>1</v>
      </c>
    </row>
    <row r="101" spans="1:5" x14ac:dyDescent="0.25">
      <c r="A101" s="11">
        <v>5.4396180555559113</v>
      </c>
      <c r="B101" s="2">
        <v>-19.63302752293578</v>
      </c>
      <c r="C101" s="8">
        <v>1</v>
      </c>
      <c r="D101" s="8">
        <v>2</v>
      </c>
      <c r="E101" s="8">
        <v>1</v>
      </c>
    </row>
    <row r="102" spans="1:5" x14ac:dyDescent="0.25">
      <c r="A102" s="11">
        <v>5.4812847222274286</v>
      </c>
      <c r="B102" s="2">
        <v>-19.82670744138634</v>
      </c>
      <c r="C102" s="8">
        <v>1</v>
      </c>
      <c r="D102" s="8">
        <v>2</v>
      </c>
      <c r="E102" s="8">
        <v>1</v>
      </c>
    </row>
    <row r="103" spans="1:5" x14ac:dyDescent="0.25">
      <c r="A103" s="11">
        <v>5.5229513888916699</v>
      </c>
      <c r="B103" s="2">
        <v>-20.010193679918451</v>
      </c>
      <c r="C103" s="8">
        <v>1</v>
      </c>
      <c r="D103" s="8">
        <v>2</v>
      </c>
      <c r="E103" s="8">
        <v>1</v>
      </c>
    </row>
    <row r="104" spans="1:5" x14ac:dyDescent="0.25">
      <c r="A104" s="11">
        <v>5.5646180555559113</v>
      </c>
      <c r="B104" s="2">
        <v>-20.214067278287459</v>
      </c>
      <c r="C104" s="8">
        <v>1</v>
      </c>
      <c r="D104" s="8">
        <v>2</v>
      </c>
      <c r="E104" s="8">
        <v>1</v>
      </c>
    </row>
    <row r="105" spans="1:5" x14ac:dyDescent="0.25">
      <c r="A105" s="11">
        <v>5.6062847222274286</v>
      </c>
      <c r="B105" s="2">
        <v>-20.397553516819574</v>
      </c>
      <c r="C105" s="8">
        <v>1</v>
      </c>
      <c r="D105" s="8">
        <v>2</v>
      </c>
      <c r="E105" s="8">
        <v>1</v>
      </c>
    </row>
    <row r="106" spans="1:5" x14ac:dyDescent="0.25">
      <c r="A106" s="11">
        <v>5.6479513888916699</v>
      </c>
      <c r="B106" s="2">
        <v>-20.54026503567788</v>
      </c>
      <c r="C106" s="8">
        <v>1</v>
      </c>
      <c r="D106" s="8">
        <v>2</v>
      </c>
      <c r="E106" s="8">
        <v>1</v>
      </c>
    </row>
    <row r="107" spans="1:5" x14ac:dyDescent="0.25">
      <c r="A107" s="11">
        <v>5.6896180555559113</v>
      </c>
      <c r="B107" s="2">
        <v>-20.703363914373089</v>
      </c>
      <c r="C107" s="8">
        <v>1</v>
      </c>
      <c r="D107" s="8">
        <v>2</v>
      </c>
      <c r="E107" s="8">
        <v>1</v>
      </c>
    </row>
    <row r="108" spans="1:5" x14ac:dyDescent="0.25">
      <c r="A108" s="11">
        <v>5.7312847222274286</v>
      </c>
      <c r="B108" s="2">
        <v>-20.907237512742103</v>
      </c>
      <c r="C108" s="8">
        <v>1</v>
      </c>
      <c r="D108" s="8">
        <v>2</v>
      </c>
      <c r="E108" s="8">
        <v>1</v>
      </c>
    </row>
    <row r="109" spans="1:5" x14ac:dyDescent="0.25">
      <c r="A109" s="11">
        <v>5.7729513888916699</v>
      </c>
      <c r="B109" s="2">
        <v>-21.111111111111111</v>
      </c>
      <c r="C109" s="8">
        <v>1</v>
      </c>
      <c r="D109" s="8">
        <v>2</v>
      </c>
      <c r="E109" s="8">
        <v>1</v>
      </c>
    </row>
    <row r="110" spans="1:5" x14ac:dyDescent="0.25">
      <c r="A110" s="11">
        <v>5.8146180555559113</v>
      </c>
      <c r="B110" s="2">
        <v>-21.325178389398577</v>
      </c>
      <c r="C110" s="8">
        <v>1</v>
      </c>
      <c r="D110" s="8">
        <v>2</v>
      </c>
      <c r="E110" s="8">
        <v>1</v>
      </c>
    </row>
    <row r="111" spans="1:5" x14ac:dyDescent="0.25">
      <c r="A111" s="11">
        <v>5.8562847222274286</v>
      </c>
      <c r="B111" s="2">
        <v>-21.529051987767584</v>
      </c>
      <c r="C111" s="8">
        <v>1</v>
      </c>
      <c r="D111" s="8">
        <v>2</v>
      </c>
      <c r="E111" s="8">
        <v>1</v>
      </c>
    </row>
    <row r="112" spans="1:5" x14ac:dyDescent="0.25">
      <c r="A112" s="11">
        <v>5.8979513888916699</v>
      </c>
      <c r="B112" s="2">
        <v>-21.732925586136595</v>
      </c>
      <c r="C112" s="8">
        <v>1</v>
      </c>
      <c r="D112" s="8">
        <v>2</v>
      </c>
      <c r="E112" s="8">
        <v>1</v>
      </c>
    </row>
    <row r="113" spans="1:5" x14ac:dyDescent="0.25">
      <c r="A113" s="11">
        <v>5.9396180555559113</v>
      </c>
      <c r="B113" s="2">
        <v>-21.957186544342505</v>
      </c>
      <c r="C113" s="8">
        <v>1</v>
      </c>
      <c r="D113" s="8">
        <v>2</v>
      </c>
      <c r="E113" s="8">
        <v>1</v>
      </c>
    </row>
    <row r="114" spans="1:5" x14ac:dyDescent="0.25">
      <c r="A114" s="11">
        <v>5.9812847222274286</v>
      </c>
      <c r="B114" s="2">
        <v>-22.191641182466871</v>
      </c>
      <c r="C114" s="8">
        <v>1</v>
      </c>
      <c r="D114" s="8">
        <v>2</v>
      </c>
      <c r="E114" s="8">
        <v>1</v>
      </c>
    </row>
    <row r="115" spans="1:5" x14ac:dyDescent="0.25">
      <c r="A115" s="11">
        <v>6.0229513888916699</v>
      </c>
      <c r="B115" s="2">
        <v>-22.426095820591232</v>
      </c>
      <c r="C115" s="8">
        <v>1</v>
      </c>
      <c r="D115" s="8">
        <v>2</v>
      </c>
      <c r="E115" s="8">
        <v>1</v>
      </c>
    </row>
    <row r="116" spans="1:5" x14ac:dyDescent="0.25">
      <c r="A116" s="11">
        <v>6.0646180555559113</v>
      </c>
      <c r="B116" s="2">
        <v>-22.629969418960243</v>
      </c>
      <c r="C116" s="8">
        <v>1</v>
      </c>
      <c r="D116" s="8">
        <v>2</v>
      </c>
      <c r="E116" s="8">
        <v>1</v>
      </c>
    </row>
    <row r="117" spans="1:5" x14ac:dyDescent="0.25">
      <c r="A117" s="11">
        <v>6.1062847222274286</v>
      </c>
      <c r="B117" s="2">
        <v>-22.793068297655452</v>
      </c>
      <c r="C117" s="8">
        <v>1</v>
      </c>
      <c r="D117" s="8">
        <v>2</v>
      </c>
      <c r="E117" s="8">
        <v>1</v>
      </c>
    </row>
    <row r="118" spans="1:5" x14ac:dyDescent="0.25">
      <c r="A118" s="11">
        <v>6.1479513888916699</v>
      </c>
      <c r="B118" s="2">
        <v>-23.06829765545362</v>
      </c>
      <c r="C118" s="8">
        <v>1</v>
      </c>
      <c r="D118" s="8">
        <v>2</v>
      </c>
      <c r="E118" s="8">
        <v>1</v>
      </c>
    </row>
    <row r="119" spans="1:5" x14ac:dyDescent="0.25">
      <c r="A119" s="11">
        <v>6.1896180555559113</v>
      </c>
      <c r="B119" s="2">
        <v>-23.312945973496433</v>
      </c>
      <c r="C119" s="8">
        <v>1</v>
      </c>
      <c r="D119" s="8">
        <v>2</v>
      </c>
      <c r="E119" s="8">
        <v>1</v>
      </c>
    </row>
    <row r="120" spans="1:5" x14ac:dyDescent="0.25">
      <c r="A120" s="11">
        <v>6.2312847222274286</v>
      </c>
      <c r="B120" s="2">
        <v>-23.537206931702343</v>
      </c>
      <c r="C120" s="8">
        <v>1</v>
      </c>
      <c r="D120" s="8">
        <v>2</v>
      </c>
      <c r="E120" s="8">
        <v>1</v>
      </c>
    </row>
    <row r="121" spans="1:5" x14ac:dyDescent="0.25">
      <c r="A121" s="11">
        <v>6.2729513888916699</v>
      </c>
      <c r="B121" s="2">
        <v>-23.771661569826708</v>
      </c>
      <c r="C121" s="8">
        <v>1</v>
      </c>
      <c r="D121" s="8">
        <v>2</v>
      </c>
      <c r="E121" s="8">
        <v>1</v>
      </c>
    </row>
    <row r="122" spans="1:5" x14ac:dyDescent="0.25">
      <c r="A122" s="11">
        <v>6.3146180555559113</v>
      </c>
      <c r="B122" s="2">
        <v>-23.975535168195719</v>
      </c>
      <c r="C122" s="8">
        <v>1</v>
      </c>
      <c r="D122" s="8">
        <v>2</v>
      </c>
      <c r="E122" s="8">
        <v>1</v>
      </c>
    </row>
    <row r="123" spans="1:5" x14ac:dyDescent="0.25">
      <c r="A123" s="11">
        <v>6.3562847222274286</v>
      </c>
      <c r="B123" s="2">
        <v>-24.260958205912335</v>
      </c>
      <c r="C123" s="8">
        <v>1</v>
      </c>
      <c r="D123" s="8">
        <v>2</v>
      </c>
      <c r="E123" s="8">
        <v>1</v>
      </c>
    </row>
    <row r="124" spans="1:5" x14ac:dyDescent="0.25">
      <c r="A124" s="11">
        <v>6.3979513888916699</v>
      </c>
      <c r="B124" s="2">
        <v>-24.475025484199797</v>
      </c>
      <c r="C124" s="8">
        <v>1</v>
      </c>
      <c r="D124" s="8">
        <v>2</v>
      </c>
      <c r="E124" s="8">
        <v>1</v>
      </c>
    </row>
    <row r="125" spans="1:5" x14ac:dyDescent="0.25">
      <c r="A125" s="11">
        <v>6.4396180555559113</v>
      </c>
      <c r="B125" s="2">
        <v>-24.709480122324159</v>
      </c>
      <c r="C125" s="8">
        <v>1</v>
      </c>
      <c r="D125" s="8">
        <v>2</v>
      </c>
      <c r="E125" s="8">
        <v>1</v>
      </c>
    </row>
    <row r="126" spans="1:5" x14ac:dyDescent="0.25">
      <c r="A126" s="11">
        <v>6.4812847222274286</v>
      </c>
      <c r="B126" s="2">
        <v>-24.943934760448521</v>
      </c>
      <c r="C126" s="8">
        <v>1</v>
      </c>
      <c r="D126" s="8">
        <v>2</v>
      </c>
      <c r="E126" s="8">
        <v>1</v>
      </c>
    </row>
    <row r="127" spans="1:5" x14ac:dyDescent="0.25">
      <c r="A127" s="11">
        <v>6.5229513888916699</v>
      </c>
      <c r="B127" s="2">
        <v>-25.158002038735983</v>
      </c>
      <c r="C127" s="8">
        <v>1</v>
      </c>
      <c r="D127" s="8">
        <v>2</v>
      </c>
      <c r="E127" s="8">
        <v>1</v>
      </c>
    </row>
    <row r="128" spans="1:5" x14ac:dyDescent="0.25">
      <c r="A128" s="11">
        <v>6.5646180555559113</v>
      </c>
      <c r="B128" s="2">
        <v>-25.382262996941893</v>
      </c>
      <c r="C128" s="8">
        <v>1</v>
      </c>
      <c r="D128" s="8">
        <v>2</v>
      </c>
      <c r="E128" s="8">
        <v>1</v>
      </c>
    </row>
    <row r="129" spans="1:5" x14ac:dyDescent="0.25">
      <c r="A129" s="11">
        <v>6.6062847222274286</v>
      </c>
      <c r="B129" s="2">
        <v>-25.596330275229359</v>
      </c>
      <c r="C129" s="8">
        <v>1</v>
      </c>
      <c r="D129" s="8">
        <v>2</v>
      </c>
      <c r="E129" s="8">
        <v>1</v>
      </c>
    </row>
    <row r="130" spans="1:5" x14ac:dyDescent="0.25">
      <c r="A130" s="11">
        <v>6.6479513888916699</v>
      </c>
      <c r="B130" s="2">
        <v>-25.840978593272173</v>
      </c>
      <c r="C130" s="8">
        <v>1</v>
      </c>
      <c r="D130" s="8">
        <v>2</v>
      </c>
      <c r="E130" s="8">
        <v>1</v>
      </c>
    </row>
    <row r="131" spans="1:5" x14ac:dyDescent="0.25">
      <c r="A131" s="11">
        <v>6.6896180555559113</v>
      </c>
      <c r="B131" s="2">
        <v>-26.095820591233437</v>
      </c>
      <c r="C131" s="8">
        <v>1</v>
      </c>
      <c r="D131" s="8">
        <v>2</v>
      </c>
      <c r="E131" s="8">
        <v>1</v>
      </c>
    </row>
    <row r="132" spans="1:5" x14ac:dyDescent="0.25">
      <c r="A132" s="11">
        <v>6.7312847222274286</v>
      </c>
      <c r="B132" s="2">
        <v>-26.330275229357795</v>
      </c>
      <c r="C132" s="8">
        <v>1</v>
      </c>
      <c r="D132" s="8">
        <v>2</v>
      </c>
      <c r="E132" s="8">
        <v>1</v>
      </c>
    </row>
    <row r="133" spans="1:5" x14ac:dyDescent="0.25">
      <c r="A133" s="11">
        <v>6.7729513888916699</v>
      </c>
      <c r="B133" s="2">
        <v>-26.544342507645261</v>
      </c>
      <c r="C133" s="8">
        <v>1</v>
      </c>
      <c r="D133" s="8">
        <v>2</v>
      </c>
      <c r="E133" s="8">
        <v>1</v>
      </c>
    </row>
    <row r="134" spans="1:5" x14ac:dyDescent="0.25">
      <c r="A134" s="11">
        <v>6.8146180555559113</v>
      </c>
      <c r="B134" s="2">
        <v>-26.809378185524977</v>
      </c>
      <c r="C134" s="8">
        <v>1</v>
      </c>
      <c r="D134" s="8">
        <v>2</v>
      </c>
      <c r="E134" s="8">
        <v>1</v>
      </c>
    </row>
    <row r="135" spans="1:5" x14ac:dyDescent="0.25">
      <c r="A135" s="11">
        <v>6.8562847222274286</v>
      </c>
      <c r="B135" s="2">
        <v>-27.07441386340469</v>
      </c>
      <c r="C135" s="8">
        <v>1</v>
      </c>
      <c r="D135" s="8">
        <v>2</v>
      </c>
      <c r="E135" s="8">
        <v>1</v>
      </c>
    </row>
    <row r="136" spans="1:5" x14ac:dyDescent="0.25">
      <c r="A136" s="11">
        <v>6.8979513888916699</v>
      </c>
      <c r="B136" s="2">
        <v>-27.339449541284406</v>
      </c>
      <c r="C136" s="8">
        <v>1</v>
      </c>
      <c r="D136" s="8">
        <v>2</v>
      </c>
      <c r="E136" s="8">
        <v>1</v>
      </c>
    </row>
    <row r="137" spans="1:5" x14ac:dyDescent="0.25">
      <c r="A137" s="11">
        <v>6.9396180555559113</v>
      </c>
      <c r="B137" s="2">
        <v>-27.604485219164118</v>
      </c>
      <c r="C137" s="8">
        <v>1</v>
      </c>
      <c r="D137" s="8">
        <v>2</v>
      </c>
      <c r="E137" s="8">
        <v>1</v>
      </c>
    </row>
    <row r="138" spans="1:5" x14ac:dyDescent="0.25">
      <c r="A138" s="11">
        <v>6.9812847222274286</v>
      </c>
      <c r="B138" s="2">
        <v>-27.879714576962286</v>
      </c>
      <c r="C138" s="8">
        <v>1</v>
      </c>
      <c r="D138" s="8">
        <v>2</v>
      </c>
      <c r="E138" s="8">
        <v>1</v>
      </c>
    </row>
    <row r="139" spans="1:5" x14ac:dyDescent="0.25">
      <c r="A139" s="11">
        <v>7.0229513888916699</v>
      </c>
      <c r="B139" s="2">
        <v>-28.175331294597349</v>
      </c>
      <c r="C139" s="8">
        <v>1</v>
      </c>
      <c r="D139" s="8">
        <v>2</v>
      </c>
      <c r="E139" s="8">
        <v>1</v>
      </c>
    </row>
    <row r="140" spans="1:5" x14ac:dyDescent="0.25">
      <c r="A140" s="11">
        <v>7.0646180555559113</v>
      </c>
      <c r="B140" s="2">
        <v>-28.470948012232416</v>
      </c>
      <c r="C140" s="8">
        <v>1</v>
      </c>
      <c r="D140" s="8">
        <v>2</v>
      </c>
      <c r="E140" s="8">
        <v>1</v>
      </c>
    </row>
    <row r="141" spans="1:5" x14ac:dyDescent="0.25">
      <c r="A141" s="11">
        <v>7.1062847222274286</v>
      </c>
      <c r="B141" s="2">
        <v>-28.766564729867483</v>
      </c>
      <c r="C141" s="8">
        <v>1</v>
      </c>
      <c r="D141" s="8">
        <v>2</v>
      </c>
      <c r="E141" s="8">
        <v>1</v>
      </c>
    </row>
    <row r="142" spans="1:5" x14ac:dyDescent="0.25">
      <c r="A142" s="11">
        <v>7.1479513888916699</v>
      </c>
      <c r="B142" s="2">
        <v>-29.0927624872579</v>
      </c>
      <c r="C142" s="8">
        <v>1</v>
      </c>
      <c r="D142" s="8">
        <v>2</v>
      </c>
      <c r="E142" s="8">
        <v>1</v>
      </c>
    </row>
    <row r="143" spans="1:5" x14ac:dyDescent="0.25">
      <c r="A143" s="11">
        <v>7.1896180555559113</v>
      </c>
      <c r="B143" s="2">
        <v>-29.418960244648318</v>
      </c>
      <c r="C143" s="8">
        <v>1</v>
      </c>
      <c r="D143" s="8">
        <v>2</v>
      </c>
      <c r="E143" s="8">
        <v>1</v>
      </c>
    </row>
    <row r="144" spans="1:5" x14ac:dyDescent="0.25">
      <c r="A144" s="11">
        <v>7.2312847222274286</v>
      </c>
      <c r="B144" s="2">
        <v>-29.755351681957187</v>
      </c>
      <c r="C144" s="8">
        <v>1</v>
      </c>
      <c r="D144" s="8">
        <v>2</v>
      </c>
      <c r="E144" s="8">
        <v>1</v>
      </c>
    </row>
    <row r="145" spans="1:5" x14ac:dyDescent="0.25">
      <c r="A145" s="11">
        <v>7.2729513888916699</v>
      </c>
      <c r="B145" s="2">
        <v>-30.081549439347608</v>
      </c>
      <c r="C145" s="8">
        <v>1</v>
      </c>
      <c r="D145" s="8">
        <v>2</v>
      </c>
      <c r="E145" s="8">
        <v>1</v>
      </c>
    </row>
    <row r="146" spans="1:5" x14ac:dyDescent="0.25">
      <c r="A146" s="11">
        <v>7.3146180555559113</v>
      </c>
      <c r="B146" s="2">
        <v>-30.428134556574925</v>
      </c>
      <c r="C146" s="8">
        <v>1</v>
      </c>
      <c r="D146" s="8">
        <v>2</v>
      </c>
      <c r="E146" s="8">
        <v>1</v>
      </c>
    </row>
    <row r="147" spans="1:5" x14ac:dyDescent="0.25">
      <c r="A147" s="11">
        <v>7.3562847222274286</v>
      </c>
      <c r="B147" s="2">
        <v>-30.764525993883794</v>
      </c>
      <c r="C147" s="8">
        <v>1</v>
      </c>
      <c r="D147" s="8">
        <v>2</v>
      </c>
      <c r="E147" s="8">
        <v>1</v>
      </c>
    </row>
    <row r="148" spans="1:5" x14ac:dyDescent="0.25">
      <c r="A148" s="11">
        <v>7.3979513888916699</v>
      </c>
      <c r="B148" s="2">
        <v>-31.08053007135576</v>
      </c>
      <c r="C148" s="8">
        <v>1</v>
      </c>
      <c r="D148" s="8">
        <v>2</v>
      </c>
      <c r="E148" s="8">
        <v>1</v>
      </c>
    </row>
    <row r="149" spans="1:5" x14ac:dyDescent="0.25">
      <c r="A149" s="11">
        <v>7.4396180555559113</v>
      </c>
      <c r="B149" s="2">
        <v>-31.457696228338431</v>
      </c>
      <c r="C149" s="8">
        <v>1</v>
      </c>
      <c r="D149" s="8">
        <v>2</v>
      </c>
      <c r="E149" s="8">
        <v>1</v>
      </c>
    </row>
    <row r="150" spans="1:5" x14ac:dyDescent="0.25">
      <c r="A150" s="11">
        <v>7.4812847222274286</v>
      </c>
      <c r="B150" s="2">
        <v>-31.824668705402651</v>
      </c>
      <c r="C150" s="8">
        <v>1</v>
      </c>
      <c r="D150" s="8">
        <v>2</v>
      </c>
      <c r="E150" s="8">
        <v>1</v>
      </c>
    </row>
    <row r="151" spans="1:5" x14ac:dyDescent="0.25">
      <c r="A151" s="11">
        <v>7.5229513888916699</v>
      </c>
      <c r="B151" s="2">
        <v>-32.212028542303777</v>
      </c>
      <c r="C151" s="8">
        <v>1</v>
      </c>
      <c r="D151" s="8">
        <v>2</v>
      </c>
      <c r="E151" s="8">
        <v>1</v>
      </c>
    </row>
    <row r="152" spans="1:5" x14ac:dyDescent="0.25">
      <c r="A152" s="11">
        <v>7.5646180555559113</v>
      </c>
      <c r="B152" s="2">
        <v>-32.55861365953109</v>
      </c>
      <c r="C152" s="8">
        <v>1</v>
      </c>
      <c r="D152" s="8">
        <v>2</v>
      </c>
      <c r="E152" s="8">
        <v>1</v>
      </c>
    </row>
    <row r="153" spans="1:5" x14ac:dyDescent="0.25">
      <c r="A153" s="11">
        <v>7.6062847222274286</v>
      </c>
      <c r="B153" s="2">
        <v>-32.966360856269119</v>
      </c>
      <c r="C153" s="8">
        <v>1</v>
      </c>
      <c r="D153" s="8">
        <v>2</v>
      </c>
      <c r="E153" s="8">
        <v>1</v>
      </c>
    </row>
    <row r="154" spans="1:5" x14ac:dyDescent="0.25">
      <c r="A154" s="11">
        <v>7.6479513888916699</v>
      </c>
      <c r="B154" s="2">
        <v>-33.343527013251787</v>
      </c>
      <c r="C154" s="8">
        <v>1</v>
      </c>
      <c r="D154" s="8">
        <v>2</v>
      </c>
      <c r="E154" s="8">
        <v>1</v>
      </c>
    </row>
    <row r="155" spans="1:5" x14ac:dyDescent="0.25">
      <c r="A155" s="11">
        <v>7.6896180555559113</v>
      </c>
      <c r="B155" s="2">
        <v>-33.710499490316003</v>
      </c>
      <c r="C155" s="8">
        <v>1</v>
      </c>
      <c r="D155" s="8">
        <v>2</v>
      </c>
      <c r="E155" s="8">
        <v>1</v>
      </c>
    </row>
    <row r="156" spans="1:5" x14ac:dyDescent="0.25">
      <c r="A156" s="11">
        <v>7.7312847222274286</v>
      </c>
      <c r="B156" s="2">
        <v>-34.138634046890928</v>
      </c>
      <c r="C156" s="8">
        <v>1</v>
      </c>
      <c r="D156" s="8">
        <v>2</v>
      </c>
      <c r="E156" s="8">
        <v>1</v>
      </c>
    </row>
    <row r="157" spans="1:5" x14ac:dyDescent="0.25">
      <c r="A157" s="11">
        <v>7.7729513888916699</v>
      </c>
      <c r="B157" s="2">
        <v>-34.566768603465846</v>
      </c>
      <c r="C157" s="8">
        <v>1</v>
      </c>
      <c r="D157" s="8">
        <v>2</v>
      </c>
      <c r="E157" s="8">
        <v>1</v>
      </c>
    </row>
    <row r="158" spans="1:5" x14ac:dyDescent="0.25">
      <c r="A158" s="11">
        <v>7.8146180555559113</v>
      </c>
      <c r="B158" s="2">
        <v>-34.964322120285424</v>
      </c>
      <c r="C158" s="8">
        <v>1</v>
      </c>
      <c r="D158" s="8">
        <v>2</v>
      </c>
      <c r="E158" s="8">
        <v>1</v>
      </c>
    </row>
    <row r="159" spans="1:5" x14ac:dyDescent="0.25">
      <c r="A159" s="11">
        <v>7.8562847222274286</v>
      </c>
      <c r="B159" s="2">
        <v>-35.423037716615696</v>
      </c>
      <c r="C159" s="8">
        <v>1</v>
      </c>
      <c r="D159" s="8">
        <v>2</v>
      </c>
      <c r="E159" s="8">
        <v>1</v>
      </c>
    </row>
    <row r="160" spans="1:5" x14ac:dyDescent="0.25">
      <c r="A160" s="11">
        <v>7.8979513888916699</v>
      </c>
      <c r="B160" s="2">
        <v>-35.871559633027523</v>
      </c>
      <c r="C160" s="8">
        <v>1</v>
      </c>
      <c r="D160" s="8">
        <v>2</v>
      </c>
      <c r="E160" s="8">
        <v>1</v>
      </c>
    </row>
    <row r="161" spans="1:5" x14ac:dyDescent="0.25">
      <c r="A161" s="11">
        <v>7.9396180555559113</v>
      </c>
      <c r="B161" s="2">
        <v>-36.330275229357802</v>
      </c>
      <c r="C161" s="8">
        <v>1</v>
      </c>
      <c r="D161" s="8">
        <v>2</v>
      </c>
      <c r="E161" s="8">
        <v>1</v>
      </c>
    </row>
    <row r="162" spans="1:5" x14ac:dyDescent="0.25">
      <c r="A162" s="11">
        <v>7.9812847222274286</v>
      </c>
      <c r="B162" s="2">
        <v>-36.788990825688074</v>
      </c>
      <c r="C162" s="8">
        <v>1</v>
      </c>
      <c r="D162" s="8">
        <v>2</v>
      </c>
      <c r="E162" s="8">
        <v>1</v>
      </c>
    </row>
    <row r="163" spans="1:5" x14ac:dyDescent="0.25">
      <c r="A163" s="11">
        <v>8.0229513888916699</v>
      </c>
      <c r="B163" s="2">
        <v>-37.319062181447499</v>
      </c>
      <c r="C163" s="8">
        <v>1</v>
      </c>
      <c r="D163" s="8">
        <v>2</v>
      </c>
      <c r="E163" s="8">
        <v>1</v>
      </c>
    </row>
    <row r="164" spans="1:5" x14ac:dyDescent="0.25">
      <c r="A164" s="11">
        <v>8.0646180555559113</v>
      </c>
      <c r="B164" s="2">
        <v>-37.900101936799182</v>
      </c>
      <c r="C164" s="8">
        <v>1</v>
      </c>
      <c r="D164" s="8">
        <v>2</v>
      </c>
      <c r="E164" s="8">
        <v>1</v>
      </c>
    </row>
    <row r="165" spans="1:5" x14ac:dyDescent="0.25">
      <c r="A165" s="11">
        <v>8.1062847222274286</v>
      </c>
      <c r="B165" s="2">
        <v>-38.440366972477065</v>
      </c>
      <c r="C165" s="8">
        <v>1</v>
      </c>
      <c r="D165" s="8">
        <v>2</v>
      </c>
      <c r="E165" s="8">
        <v>1</v>
      </c>
    </row>
    <row r="166" spans="1:5" x14ac:dyDescent="0.25">
      <c r="A166" s="11">
        <v>8.1479513888916699</v>
      </c>
      <c r="B166" s="2">
        <v>-39.041794087665643</v>
      </c>
      <c r="C166" s="8">
        <v>1</v>
      </c>
      <c r="D166" s="8">
        <v>2</v>
      </c>
      <c r="E166" s="8">
        <v>1</v>
      </c>
    </row>
    <row r="167" spans="1:5" x14ac:dyDescent="0.25">
      <c r="A167" s="11">
        <v>8.1896180555559113</v>
      </c>
      <c r="B167" s="2">
        <v>-39.622833843017325</v>
      </c>
      <c r="C167" s="8">
        <v>1</v>
      </c>
      <c r="D167" s="8">
        <v>2</v>
      </c>
      <c r="E167" s="8">
        <v>1</v>
      </c>
    </row>
    <row r="168" spans="1:5" x14ac:dyDescent="0.25">
      <c r="A168" s="11">
        <v>8.2312847222274286</v>
      </c>
      <c r="B168" s="2">
        <v>-40.234454638124362</v>
      </c>
      <c r="C168" s="8">
        <v>1</v>
      </c>
      <c r="D168" s="8">
        <v>2</v>
      </c>
      <c r="E168" s="8">
        <v>1</v>
      </c>
    </row>
    <row r="169" spans="1:5" x14ac:dyDescent="0.25">
      <c r="A169" s="11">
        <v>8.2729513888916699</v>
      </c>
      <c r="B169" s="2">
        <v>-40.866462793068301</v>
      </c>
      <c r="C169" s="8">
        <v>1</v>
      </c>
      <c r="D169" s="8">
        <v>2</v>
      </c>
      <c r="E169" s="8">
        <v>1</v>
      </c>
    </row>
    <row r="170" spans="1:5" x14ac:dyDescent="0.25">
      <c r="A170" s="11">
        <v>8.3146180555559113</v>
      </c>
      <c r="B170" s="2">
        <v>-41.518858307849129</v>
      </c>
      <c r="C170" s="8">
        <v>1</v>
      </c>
      <c r="D170" s="8">
        <v>2</v>
      </c>
      <c r="E170" s="8">
        <v>1</v>
      </c>
    </row>
    <row r="171" spans="1:5" x14ac:dyDescent="0.25">
      <c r="A171" s="11">
        <v>8.3562847222274286</v>
      </c>
      <c r="B171" s="2">
        <v>-42.140672782874624</v>
      </c>
      <c r="C171" s="8">
        <v>1</v>
      </c>
      <c r="D171" s="8">
        <v>2</v>
      </c>
      <c r="E171" s="8">
        <v>1</v>
      </c>
    </row>
    <row r="172" spans="1:5" x14ac:dyDescent="0.25">
      <c r="A172" s="11">
        <v>8.3979513888916699</v>
      </c>
      <c r="B172" s="2">
        <v>-42.833843017329258</v>
      </c>
      <c r="C172" s="8">
        <v>1</v>
      </c>
      <c r="D172" s="8">
        <v>2</v>
      </c>
      <c r="E172" s="8">
        <v>1</v>
      </c>
    </row>
    <row r="173" spans="1:5" x14ac:dyDescent="0.25">
      <c r="A173" s="11">
        <v>8.4396180555559113</v>
      </c>
      <c r="B173" s="2">
        <v>-43.496432212028544</v>
      </c>
      <c r="C173" s="8">
        <v>1</v>
      </c>
      <c r="D173" s="8">
        <v>2</v>
      </c>
      <c r="E173" s="8">
        <v>1</v>
      </c>
    </row>
    <row r="174" spans="1:5" x14ac:dyDescent="0.25">
      <c r="A174" s="11">
        <v>8.4812847222274286</v>
      </c>
      <c r="B174" s="2">
        <v>-44.169215086646275</v>
      </c>
      <c r="C174" s="8">
        <v>1</v>
      </c>
      <c r="D174" s="8">
        <v>2</v>
      </c>
      <c r="E174" s="8">
        <v>1</v>
      </c>
    </row>
    <row r="175" spans="1:5" x14ac:dyDescent="0.25">
      <c r="A175" s="11">
        <v>8.5229513888916699</v>
      </c>
      <c r="B175" s="2">
        <v>-44.84199796126402</v>
      </c>
      <c r="C175" s="8">
        <v>1</v>
      </c>
      <c r="D175" s="8">
        <v>2</v>
      </c>
      <c r="E175" s="8">
        <v>1</v>
      </c>
    </row>
    <row r="176" spans="1:5" x14ac:dyDescent="0.25">
      <c r="A176" s="11">
        <v>8.5646180555559113</v>
      </c>
      <c r="B176" s="2">
        <v>-45.555555555555557</v>
      </c>
      <c r="C176" s="8">
        <v>1</v>
      </c>
      <c r="D176" s="8">
        <v>2</v>
      </c>
      <c r="E176" s="8">
        <v>1</v>
      </c>
    </row>
    <row r="177" spans="1:5" x14ac:dyDescent="0.25">
      <c r="A177" s="11">
        <v>8.6062847222274286</v>
      </c>
      <c r="B177" s="2">
        <v>-46.320081549439344</v>
      </c>
      <c r="C177" s="8">
        <v>1</v>
      </c>
      <c r="D177" s="8">
        <v>2</v>
      </c>
      <c r="E177" s="8">
        <v>1</v>
      </c>
    </row>
    <row r="178" spans="1:5" x14ac:dyDescent="0.25">
      <c r="A178" s="11">
        <v>8.6479513888916699</v>
      </c>
      <c r="B178" s="2">
        <v>-47.104994903160041</v>
      </c>
      <c r="C178" s="8">
        <v>1</v>
      </c>
      <c r="D178" s="8">
        <v>2</v>
      </c>
      <c r="E178" s="8">
        <v>1</v>
      </c>
    </row>
    <row r="179" spans="1:5" x14ac:dyDescent="0.25">
      <c r="A179" s="11">
        <v>8.6896180555559113</v>
      </c>
      <c r="B179" s="2">
        <v>-47.951070336391439</v>
      </c>
      <c r="C179" s="8">
        <v>1</v>
      </c>
      <c r="D179" s="8">
        <v>2</v>
      </c>
      <c r="E179" s="8">
        <v>1</v>
      </c>
    </row>
    <row r="180" spans="1:5" x14ac:dyDescent="0.25">
      <c r="A180" s="11">
        <v>8.7312847222274286</v>
      </c>
      <c r="B180" s="2">
        <v>-48.69520897043833</v>
      </c>
      <c r="C180" s="8">
        <v>1</v>
      </c>
      <c r="D180" s="8">
        <v>2</v>
      </c>
      <c r="E180" s="8">
        <v>1</v>
      </c>
    </row>
    <row r="181" spans="1:5" x14ac:dyDescent="0.25">
      <c r="A181" s="11">
        <v>8.7729513888916699</v>
      </c>
      <c r="B181" s="2">
        <v>-49.826707441386347</v>
      </c>
      <c r="C181" s="8">
        <v>1</v>
      </c>
      <c r="D181" s="8">
        <v>2</v>
      </c>
      <c r="E181" s="8">
        <v>1</v>
      </c>
    </row>
    <row r="182" spans="1:5" x14ac:dyDescent="0.25">
      <c r="A182" s="11">
        <v>8.8146180555559113</v>
      </c>
      <c r="B182" s="2">
        <v>-50.866462793068294</v>
      </c>
      <c r="C182" s="8">
        <v>1</v>
      </c>
      <c r="D182" s="8">
        <v>2</v>
      </c>
      <c r="E182" s="8">
        <v>1</v>
      </c>
    </row>
    <row r="183" spans="1:5" x14ac:dyDescent="0.25">
      <c r="A183" s="11">
        <v>8.8562847222274286</v>
      </c>
      <c r="B183" s="2">
        <v>-51.794087665647304</v>
      </c>
      <c r="C183" s="8">
        <v>1</v>
      </c>
      <c r="D183" s="8">
        <v>2</v>
      </c>
      <c r="E183" s="8">
        <v>1</v>
      </c>
    </row>
    <row r="184" spans="1:5" x14ac:dyDescent="0.25">
      <c r="A184" s="11">
        <v>8.8979513888916699</v>
      </c>
      <c r="B184" s="2">
        <v>-52.721712538226299</v>
      </c>
      <c r="C184" s="8">
        <v>1</v>
      </c>
      <c r="D184" s="8">
        <v>2</v>
      </c>
      <c r="E184" s="8">
        <v>1</v>
      </c>
    </row>
    <row r="185" spans="1:5" x14ac:dyDescent="0.25">
      <c r="A185" s="11">
        <v>8.9396180555559113</v>
      </c>
      <c r="B185" s="2">
        <v>-53.863404689092768</v>
      </c>
      <c r="C185" s="8">
        <v>1</v>
      </c>
      <c r="D185" s="8">
        <v>2</v>
      </c>
      <c r="E185" s="8">
        <v>1</v>
      </c>
    </row>
    <row r="186" spans="1:5" x14ac:dyDescent="0.25">
      <c r="A186" s="11">
        <v>8.9812847222274286</v>
      </c>
      <c r="B186" s="2">
        <v>-55.035677879714576</v>
      </c>
      <c r="C186" s="8">
        <v>1</v>
      </c>
      <c r="D186" s="8">
        <v>2</v>
      </c>
      <c r="E186" s="8">
        <v>1</v>
      </c>
    </row>
    <row r="187" spans="1:5" x14ac:dyDescent="0.25">
      <c r="A187" s="11">
        <v>9.0229513888916699</v>
      </c>
      <c r="B187" s="2">
        <v>-56.218144750254844</v>
      </c>
      <c r="C187" s="8">
        <v>1</v>
      </c>
      <c r="D187" s="8">
        <v>2</v>
      </c>
      <c r="E187" s="8">
        <v>1</v>
      </c>
    </row>
    <row r="188" spans="1:5" x14ac:dyDescent="0.25">
      <c r="A188" s="11">
        <v>9.0646180555559113</v>
      </c>
      <c r="B188" s="2">
        <v>-57.44138634046891</v>
      </c>
      <c r="C188" s="8">
        <v>1</v>
      </c>
      <c r="D188" s="8">
        <v>2</v>
      </c>
      <c r="E188" s="8">
        <v>1</v>
      </c>
    </row>
    <row r="189" spans="1:5" x14ac:dyDescent="0.25">
      <c r="A189" s="11">
        <v>9.1062847222274286</v>
      </c>
      <c r="B189" s="2">
        <v>-58.725790010193677</v>
      </c>
      <c r="C189" s="8">
        <v>1</v>
      </c>
      <c r="D189" s="8">
        <v>2</v>
      </c>
      <c r="E189" s="8">
        <v>1</v>
      </c>
    </row>
    <row r="190" spans="1:5" x14ac:dyDescent="0.25">
      <c r="A190" s="11">
        <v>9.1479513888916699</v>
      </c>
      <c r="B190" s="2">
        <v>-60.081549439347604</v>
      </c>
      <c r="C190" s="8">
        <v>1</v>
      </c>
      <c r="D190" s="8">
        <v>2</v>
      </c>
      <c r="E190" s="8">
        <v>1</v>
      </c>
    </row>
    <row r="191" spans="1:5" x14ac:dyDescent="0.25">
      <c r="A191" s="11">
        <v>9.1896180555559113</v>
      </c>
      <c r="B191" s="2">
        <v>-61.467889908256879</v>
      </c>
      <c r="C191" s="8">
        <v>1</v>
      </c>
      <c r="D191" s="8">
        <v>2</v>
      </c>
      <c r="E191" s="8">
        <v>1</v>
      </c>
    </row>
    <row r="192" spans="1:5" x14ac:dyDescent="0.25">
      <c r="A192" s="11">
        <v>9.2312847222274286</v>
      </c>
      <c r="B192" s="2">
        <v>-62.884811416921508</v>
      </c>
      <c r="C192" s="8">
        <v>1</v>
      </c>
      <c r="D192" s="8">
        <v>2</v>
      </c>
      <c r="E192" s="8">
        <v>1</v>
      </c>
    </row>
    <row r="193" spans="1:5" x14ac:dyDescent="0.25">
      <c r="A193" s="11">
        <v>9.2729513888916699</v>
      </c>
      <c r="B193" s="2">
        <v>-64.342507645259943</v>
      </c>
      <c r="C193" s="8">
        <v>1</v>
      </c>
      <c r="D193" s="8">
        <v>2</v>
      </c>
      <c r="E193" s="8">
        <v>1</v>
      </c>
    </row>
    <row r="194" spans="1:5" x14ac:dyDescent="0.25">
      <c r="A194" s="11">
        <v>9.3146180555559113</v>
      </c>
      <c r="B194" s="2">
        <v>-65.830784913353725</v>
      </c>
      <c r="C194" s="8">
        <v>1</v>
      </c>
      <c r="D194" s="8">
        <v>2</v>
      </c>
      <c r="E194" s="8">
        <v>1</v>
      </c>
    </row>
    <row r="195" spans="1:5" x14ac:dyDescent="0.25">
      <c r="A195" s="11">
        <v>9.3562847222274286</v>
      </c>
      <c r="B195" s="2">
        <v>-67.359836901121298</v>
      </c>
      <c r="C195" s="8">
        <v>1</v>
      </c>
      <c r="D195" s="8">
        <v>2</v>
      </c>
      <c r="E195" s="8">
        <v>1</v>
      </c>
    </row>
    <row r="196" spans="1:5" x14ac:dyDescent="0.25">
      <c r="A196" s="11">
        <v>9.3979513888916699</v>
      </c>
      <c r="B196" s="2">
        <v>-68.868501529051997</v>
      </c>
      <c r="C196" s="8">
        <v>1</v>
      </c>
      <c r="D196" s="8">
        <v>2</v>
      </c>
      <c r="E196" s="8">
        <v>1</v>
      </c>
    </row>
    <row r="197" spans="1:5" x14ac:dyDescent="0.25">
      <c r="A197" s="11">
        <v>9.4396180555559113</v>
      </c>
      <c r="B197" s="2">
        <v>-70.499490316004071</v>
      </c>
      <c r="C197" s="8">
        <v>1</v>
      </c>
      <c r="D197" s="8">
        <v>2</v>
      </c>
      <c r="E197" s="8">
        <v>1</v>
      </c>
    </row>
    <row r="198" spans="1:5" x14ac:dyDescent="0.25">
      <c r="A198" s="11">
        <v>9.4812847222274286</v>
      </c>
      <c r="B198" s="2">
        <v>-72.120285423037714</v>
      </c>
      <c r="C198" s="8">
        <v>1</v>
      </c>
      <c r="D198" s="8">
        <v>2</v>
      </c>
      <c r="E198" s="8">
        <v>1</v>
      </c>
    </row>
    <row r="199" spans="1:5" x14ac:dyDescent="0.25">
      <c r="A199" s="11">
        <v>9.5229513888916699</v>
      </c>
      <c r="B199" s="2">
        <v>-73.720693170234455</v>
      </c>
      <c r="C199" s="8">
        <v>1</v>
      </c>
      <c r="D199" s="8">
        <v>2</v>
      </c>
      <c r="E199" s="8">
        <v>1</v>
      </c>
    </row>
    <row r="200" spans="1:5" x14ac:dyDescent="0.25">
      <c r="A200" s="11">
        <v>9.5646180555559113</v>
      </c>
      <c r="B200" s="2">
        <v>-75.310907237512737</v>
      </c>
      <c r="C200" s="8">
        <v>1</v>
      </c>
      <c r="D200" s="8">
        <v>2</v>
      </c>
      <c r="E200" s="8">
        <v>1</v>
      </c>
    </row>
    <row r="201" spans="1:5" x14ac:dyDescent="0.25">
      <c r="A201" s="11">
        <v>9.6062847222274286</v>
      </c>
      <c r="B201" s="2">
        <v>-76.93170234454638</v>
      </c>
      <c r="C201" s="8">
        <v>1</v>
      </c>
      <c r="D201" s="8">
        <v>2</v>
      </c>
      <c r="E201" s="8">
        <v>1</v>
      </c>
    </row>
    <row r="202" spans="1:5" x14ac:dyDescent="0.25">
      <c r="A202" s="11">
        <v>9.6479513888916699</v>
      </c>
      <c r="B202" s="2">
        <v>-78.450560652395509</v>
      </c>
      <c r="C202" s="8">
        <v>1</v>
      </c>
      <c r="D202" s="8">
        <v>2</v>
      </c>
      <c r="E202" s="8">
        <v>1</v>
      </c>
    </row>
    <row r="203" spans="1:5" x14ac:dyDescent="0.25">
      <c r="A203" s="11">
        <v>9.6896180555559113</v>
      </c>
      <c r="B203" s="2">
        <v>-80.040774719673806</v>
      </c>
      <c r="C203" s="8">
        <v>1</v>
      </c>
      <c r="D203" s="8">
        <v>2</v>
      </c>
      <c r="E203" s="8">
        <v>1</v>
      </c>
    </row>
    <row r="204" spans="1:5" x14ac:dyDescent="0.25">
      <c r="A204" s="11">
        <v>9.7312847222274286</v>
      </c>
      <c r="B204" s="2">
        <v>-81.722731906218144</v>
      </c>
      <c r="C204" s="8">
        <v>1</v>
      </c>
      <c r="D204" s="8">
        <v>2</v>
      </c>
      <c r="E204" s="8">
        <v>1</v>
      </c>
    </row>
    <row r="205" spans="1:5" x14ac:dyDescent="0.25">
      <c r="A205" s="11">
        <v>9.7729513888916699</v>
      </c>
      <c r="B205" s="2">
        <v>-83.333333333333329</v>
      </c>
      <c r="C205" s="8">
        <v>1</v>
      </c>
      <c r="D205" s="8">
        <v>2</v>
      </c>
      <c r="E205" s="8">
        <v>1</v>
      </c>
    </row>
    <row r="206" spans="1:5" x14ac:dyDescent="0.25">
      <c r="A206" s="11">
        <v>9.8146180555559113</v>
      </c>
      <c r="B206" s="2">
        <v>-85.086646279306834</v>
      </c>
      <c r="C206" s="8">
        <v>1</v>
      </c>
      <c r="D206" s="8">
        <v>2</v>
      </c>
      <c r="E206" s="8">
        <v>1</v>
      </c>
    </row>
    <row r="207" spans="1:5" x14ac:dyDescent="0.25">
      <c r="A207" s="11">
        <v>9.8562847222274286</v>
      </c>
      <c r="B207" s="2">
        <v>-86.799184505606533</v>
      </c>
      <c r="C207" s="8">
        <v>1</v>
      </c>
      <c r="D207" s="8">
        <v>2</v>
      </c>
      <c r="E207" s="8">
        <v>1</v>
      </c>
    </row>
    <row r="208" spans="1:5" x14ac:dyDescent="0.25">
      <c r="A208" s="11">
        <v>9.8979513888916699</v>
      </c>
      <c r="B208" s="2">
        <v>-88.552497451580024</v>
      </c>
      <c r="C208" s="8">
        <v>1</v>
      </c>
      <c r="D208" s="8">
        <v>2</v>
      </c>
      <c r="E208" s="8">
        <v>1</v>
      </c>
    </row>
    <row r="209" spans="1:5" x14ac:dyDescent="0.25">
      <c r="A209" s="11">
        <v>9.9396180555559113</v>
      </c>
      <c r="B209" s="2">
        <v>-90.316004077471959</v>
      </c>
      <c r="C209" s="8">
        <v>1</v>
      </c>
      <c r="D209" s="8">
        <v>2</v>
      </c>
      <c r="E209" s="8">
        <v>1</v>
      </c>
    </row>
    <row r="210" spans="1:5" x14ac:dyDescent="0.25">
      <c r="A210" s="11">
        <v>9.9812847222274286</v>
      </c>
      <c r="B210" s="2">
        <v>-92.140672782874617</v>
      </c>
      <c r="C210" s="8">
        <v>1</v>
      </c>
      <c r="D210" s="8">
        <v>2</v>
      </c>
      <c r="E210" s="8">
        <v>1</v>
      </c>
    </row>
    <row r="211" spans="1:5" x14ac:dyDescent="0.25">
      <c r="A211" s="11">
        <v>10.02295138889167</v>
      </c>
      <c r="B211" s="2">
        <v>-94.026503567787969</v>
      </c>
      <c r="C211" s="8">
        <v>1</v>
      </c>
      <c r="D211" s="8">
        <v>2</v>
      </c>
      <c r="E211" s="8">
        <v>1</v>
      </c>
    </row>
    <row r="212" spans="1:5" x14ac:dyDescent="0.25">
      <c r="A212" s="11">
        <v>10.064618055555911</v>
      </c>
      <c r="B212" s="2">
        <v>-96.136595310907239</v>
      </c>
      <c r="C212" s="8">
        <v>1</v>
      </c>
      <c r="D212" s="8">
        <v>2</v>
      </c>
      <c r="E212" s="8">
        <v>1</v>
      </c>
    </row>
    <row r="213" spans="1:5" x14ac:dyDescent="0.25">
      <c r="A213" s="11">
        <v>10.106284722227429</v>
      </c>
      <c r="B213" s="2">
        <v>-98.185524974515801</v>
      </c>
      <c r="C213" s="8">
        <v>1</v>
      </c>
      <c r="D213" s="8">
        <v>2</v>
      </c>
      <c r="E213" s="8">
        <v>1</v>
      </c>
    </row>
    <row r="214" spans="1:5" x14ac:dyDescent="0.25">
      <c r="A214" s="11">
        <v>10.14795138889167</v>
      </c>
      <c r="B214" s="2">
        <v>-100.14271151885831</v>
      </c>
      <c r="C214" s="8">
        <v>1</v>
      </c>
      <c r="D214" s="8">
        <v>2</v>
      </c>
      <c r="E214" s="8">
        <v>1</v>
      </c>
    </row>
    <row r="215" spans="1:5" x14ac:dyDescent="0.25">
      <c r="A215" s="11">
        <v>10.189618055555911</v>
      </c>
      <c r="B215" s="2">
        <v>-102.22222222222223</v>
      </c>
      <c r="C215" s="8">
        <v>1</v>
      </c>
      <c r="D215" s="8">
        <v>2</v>
      </c>
      <c r="E215" s="8">
        <v>1</v>
      </c>
    </row>
    <row r="216" spans="1:5" x14ac:dyDescent="0.25">
      <c r="A216" s="11">
        <v>10.231284722227429</v>
      </c>
      <c r="B216" s="2">
        <v>-104.30173292558614</v>
      </c>
      <c r="C216" s="8">
        <v>1</v>
      </c>
      <c r="D216" s="8">
        <v>2</v>
      </c>
      <c r="E216" s="8">
        <v>1</v>
      </c>
    </row>
    <row r="217" spans="1:5" x14ac:dyDescent="0.25">
      <c r="A217" s="11">
        <v>10.27295138889167</v>
      </c>
      <c r="B217" s="2">
        <v>-106.23853211009174</v>
      </c>
      <c r="C217" s="8">
        <v>1</v>
      </c>
      <c r="D217" s="8">
        <v>2</v>
      </c>
      <c r="E217" s="8">
        <v>1</v>
      </c>
    </row>
    <row r="218" spans="1:5" x14ac:dyDescent="0.25">
      <c r="A218" s="11">
        <v>10.314618055555911</v>
      </c>
      <c r="B218" s="2">
        <v>-108.25688073394495</v>
      </c>
      <c r="C218" s="8">
        <v>1</v>
      </c>
      <c r="D218" s="8">
        <v>2</v>
      </c>
      <c r="E218" s="8">
        <v>1</v>
      </c>
    </row>
    <row r="219" spans="1:5" x14ac:dyDescent="0.25">
      <c r="A219" s="11">
        <v>10.356284722227429</v>
      </c>
      <c r="B219" s="2">
        <v>-110.2242609582059</v>
      </c>
      <c r="C219" s="8">
        <v>1</v>
      </c>
      <c r="D219" s="8">
        <v>2</v>
      </c>
      <c r="E219" s="8">
        <v>1</v>
      </c>
    </row>
    <row r="220" spans="1:5" x14ac:dyDescent="0.25">
      <c r="A220" s="11">
        <v>10.39795138889167</v>
      </c>
      <c r="B220" s="2">
        <v>-112.20183486238531</v>
      </c>
      <c r="C220" s="8">
        <v>1</v>
      </c>
      <c r="D220" s="8">
        <v>2</v>
      </c>
      <c r="E220" s="8">
        <v>1</v>
      </c>
    </row>
    <row r="221" spans="1:5" x14ac:dyDescent="0.25">
      <c r="A221" s="11">
        <v>10.439618055555911</v>
      </c>
      <c r="B221" s="2">
        <v>-114.17940876656473</v>
      </c>
      <c r="C221" s="8">
        <v>1</v>
      </c>
      <c r="D221" s="8">
        <v>2</v>
      </c>
      <c r="E221" s="8">
        <v>1</v>
      </c>
    </row>
    <row r="222" spans="1:5" x14ac:dyDescent="0.25">
      <c r="A222" s="11">
        <v>10.481284722227429</v>
      </c>
      <c r="B222" s="2">
        <v>-116.32008154943935</v>
      </c>
      <c r="C222" s="8">
        <v>1</v>
      </c>
      <c r="D222" s="8">
        <v>2</v>
      </c>
      <c r="E222" s="8">
        <v>1</v>
      </c>
    </row>
    <row r="223" spans="1:5" x14ac:dyDescent="0.25">
      <c r="A223" s="11">
        <v>10.52295138889167</v>
      </c>
      <c r="B223" s="2">
        <v>-118.38939857288482</v>
      </c>
      <c r="C223" s="8">
        <v>1</v>
      </c>
      <c r="D223" s="8">
        <v>2</v>
      </c>
      <c r="E223" s="8">
        <v>1</v>
      </c>
    </row>
    <row r="224" spans="1:5" x14ac:dyDescent="0.25">
      <c r="A224" s="11">
        <v>10.564618055555911</v>
      </c>
      <c r="B224" s="2">
        <v>-120.55045871559633</v>
      </c>
      <c r="C224" s="8">
        <v>1</v>
      </c>
      <c r="D224" s="8">
        <v>2</v>
      </c>
      <c r="E224" s="8">
        <v>1</v>
      </c>
    </row>
    <row r="225" spans="1:5" x14ac:dyDescent="0.25">
      <c r="A225" s="11">
        <v>10.606284722227429</v>
      </c>
      <c r="B225" s="2">
        <v>-122.68093781855249</v>
      </c>
      <c r="C225" s="8">
        <v>1</v>
      </c>
      <c r="D225" s="8">
        <v>2</v>
      </c>
      <c r="E225" s="8">
        <v>1</v>
      </c>
    </row>
    <row r="226" spans="1:5" x14ac:dyDescent="0.25">
      <c r="A226" s="11">
        <v>10.64795138889167</v>
      </c>
      <c r="B226" s="2">
        <v>-124.89296636085626</v>
      </c>
      <c r="C226" s="8">
        <v>1</v>
      </c>
      <c r="D226" s="8">
        <v>2</v>
      </c>
      <c r="E226" s="8">
        <v>1</v>
      </c>
    </row>
    <row r="227" spans="1:5" x14ac:dyDescent="0.25">
      <c r="A227" s="11">
        <v>10.689618055555911</v>
      </c>
      <c r="B227" s="2">
        <v>-127.0948012232416</v>
      </c>
      <c r="C227" s="8">
        <v>1</v>
      </c>
      <c r="D227" s="8">
        <v>2</v>
      </c>
      <c r="E227" s="8">
        <v>1</v>
      </c>
    </row>
    <row r="228" spans="1:5" x14ac:dyDescent="0.25">
      <c r="A228" s="11">
        <v>10.731284722227429</v>
      </c>
      <c r="B228" s="2">
        <v>-129.1131498470948</v>
      </c>
      <c r="C228" s="8">
        <v>1</v>
      </c>
      <c r="D228" s="8">
        <v>2</v>
      </c>
      <c r="E228" s="8">
        <v>1</v>
      </c>
    </row>
    <row r="229" spans="1:5" x14ac:dyDescent="0.25">
      <c r="A229" s="11">
        <v>10.77295138889167</v>
      </c>
      <c r="B229" s="2">
        <v>-131.44750254841998</v>
      </c>
      <c r="C229" s="8">
        <v>1</v>
      </c>
      <c r="D229" s="8">
        <v>2</v>
      </c>
      <c r="E229" s="8">
        <v>1</v>
      </c>
    </row>
    <row r="230" spans="1:5" x14ac:dyDescent="0.25">
      <c r="A230" s="11">
        <v>10.814618055555911</v>
      </c>
      <c r="B230" s="2">
        <v>-133.53720693170234</v>
      </c>
      <c r="C230" s="8">
        <v>1</v>
      </c>
      <c r="D230" s="8">
        <v>2</v>
      </c>
      <c r="E230" s="8">
        <v>1</v>
      </c>
    </row>
    <row r="231" spans="1:5" x14ac:dyDescent="0.25">
      <c r="A231" s="11">
        <v>10.856284722227429</v>
      </c>
      <c r="B231" s="2">
        <v>-135.5453618756371</v>
      </c>
      <c r="C231" s="8">
        <v>1</v>
      </c>
      <c r="D231" s="8">
        <v>2</v>
      </c>
      <c r="E231" s="8">
        <v>1</v>
      </c>
    </row>
    <row r="232" spans="1:5" x14ac:dyDescent="0.25">
      <c r="A232" s="11">
        <v>10.89795138889167</v>
      </c>
      <c r="B232" s="2">
        <v>-137.59429153924566</v>
      </c>
      <c r="C232" s="8">
        <v>1</v>
      </c>
      <c r="D232" s="8">
        <v>2</v>
      </c>
      <c r="E232" s="8">
        <v>1</v>
      </c>
    </row>
    <row r="233" spans="1:5" x14ac:dyDescent="0.25">
      <c r="A233" s="11">
        <v>10.939618055555911</v>
      </c>
      <c r="B233" s="2">
        <v>-139.55147808358819</v>
      </c>
      <c r="C233" s="8">
        <v>1</v>
      </c>
      <c r="D233" s="8">
        <v>2</v>
      </c>
      <c r="E233" s="8">
        <v>1</v>
      </c>
    </row>
    <row r="234" spans="1:5" x14ac:dyDescent="0.25">
      <c r="A234" s="11">
        <v>10.981284722227429</v>
      </c>
      <c r="B234" s="2">
        <v>-141.49847094801223</v>
      </c>
      <c r="C234" s="8">
        <v>1</v>
      </c>
      <c r="D234" s="8">
        <v>2</v>
      </c>
      <c r="E234" s="8">
        <v>1</v>
      </c>
    </row>
    <row r="235" spans="1:5" x14ac:dyDescent="0.25">
      <c r="A235" s="11">
        <v>11.02295138889167</v>
      </c>
      <c r="B235" s="2">
        <v>-143.49643221202857</v>
      </c>
      <c r="C235" s="8">
        <v>1</v>
      </c>
      <c r="D235" s="8">
        <v>2</v>
      </c>
      <c r="E235" s="8">
        <v>1</v>
      </c>
    </row>
    <row r="236" spans="1:5" x14ac:dyDescent="0.25">
      <c r="A236" s="11">
        <v>11.064618055555911</v>
      </c>
      <c r="B236" s="2">
        <v>-145.45361875637104</v>
      </c>
      <c r="C236" s="8">
        <v>1</v>
      </c>
      <c r="D236" s="8">
        <v>2</v>
      </c>
      <c r="E236" s="8">
        <v>1</v>
      </c>
    </row>
    <row r="237" spans="1:5" x14ac:dyDescent="0.25">
      <c r="A237" s="11">
        <v>11.106284722227429</v>
      </c>
      <c r="B237" s="2">
        <v>-147.28848114169216</v>
      </c>
      <c r="C237" s="8">
        <v>1</v>
      </c>
      <c r="D237" s="8">
        <v>2</v>
      </c>
      <c r="E237" s="8">
        <v>1</v>
      </c>
    </row>
    <row r="238" spans="1:5" x14ac:dyDescent="0.25">
      <c r="A238" s="11">
        <v>11.14795138889167</v>
      </c>
      <c r="B238" s="2">
        <v>-148.97043832823647</v>
      </c>
      <c r="C238" s="8">
        <v>1</v>
      </c>
      <c r="D238" s="8">
        <v>2</v>
      </c>
      <c r="E238" s="8">
        <v>1</v>
      </c>
    </row>
    <row r="239" spans="1:5" x14ac:dyDescent="0.25">
      <c r="A239" s="11">
        <v>11.189618055555911</v>
      </c>
      <c r="B239" s="2">
        <v>-150.41794087665647</v>
      </c>
      <c r="C239" s="8">
        <v>1</v>
      </c>
      <c r="D239" s="8">
        <v>2</v>
      </c>
      <c r="E239" s="8">
        <v>1</v>
      </c>
    </row>
    <row r="240" spans="1:5" x14ac:dyDescent="0.25">
      <c r="A240" s="11">
        <v>11.231284722227429</v>
      </c>
      <c r="B240" s="2">
        <v>-151.99796126401634</v>
      </c>
      <c r="C240" s="8">
        <v>1</v>
      </c>
      <c r="D240" s="8">
        <v>2</v>
      </c>
      <c r="E240" s="8">
        <v>1</v>
      </c>
    </row>
    <row r="241" spans="1:5" x14ac:dyDescent="0.25">
      <c r="A241" s="11">
        <v>11.27295138889167</v>
      </c>
      <c r="B241" s="2">
        <v>-153.41488277268095</v>
      </c>
      <c r="C241" s="8">
        <v>1</v>
      </c>
      <c r="D241" s="8">
        <v>2</v>
      </c>
      <c r="E241" s="8">
        <v>1</v>
      </c>
    </row>
    <row r="242" spans="1:5" x14ac:dyDescent="0.25">
      <c r="A242" s="11">
        <v>11.314618055555911</v>
      </c>
      <c r="B242" s="2">
        <v>-154.80122324159024</v>
      </c>
      <c r="C242" s="8">
        <v>1</v>
      </c>
      <c r="D242" s="8">
        <v>2</v>
      </c>
      <c r="E242" s="8">
        <v>1</v>
      </c>
    </row>
    <row r="243" spans="1:5" x14ac:dyDescent="0.25">
      <c r="A243" s="11">
        <v>11.356284722227429</v>
      </c>
      <c r="B243" s="2">
        <v>-156.10601427115188</v>
      </c>
      <c r="C243" s="8">
        <v>1</v>
      </c>
      <c r="D243" s="8">
        <v>2</v>
      </c>
      <c r="E243" s="8">
        <v>1</v>
      </c>
    </row>
    <row r="244" spans="1:5" x14ac:dyDescent="0.25">
      <c r="A244" s="11">
        <v>11.39795138889167</v>
      </c>
      <c r="B244" s="2">
        <v>-157.32925586136597</v>
      </c>
      <c r="C244" s="8">
        <v>1</v>
      </c>
      <c r="D244" s="8">
        <v>2</v>
      </c>
      <c r="E244" s="8">
        <v>1</v>
      </c>
    </row>
    <row r="245" spans="1:5" x14ac:dyDescent="0.25">
      <c r="A245" s="11">
        <v>11.439618055555911</v>
      </c>
      <c r="B245" s="2">
        <v>-158.51172273190622</v>
      </c>
      <c r="C245" s="8">
        <v>1</v>
      </c>
      <c r="D245" s="8">
        <v>2</v>
      </c>
      <c r="E245" s="8">
        <v>1</v>
      </c>
    </row>
    <row r="246" spans="1:5" x14ac:dyDescent="0.25">
      <c r="A246" s="11">
        <v>11.481284722227429</v>
      </c>
      <c r="B246" s="2">
        <v>-159.61264016309889</v>
      </c>
      <c r="C246" s="8">
        <v>1</v>
      </c>
      <c r="D246" s="8">
        <v>2</v>
      </c>
      <c r="E246" s="8">
        <v>1</v>
      </c>
    </row>
    <row r="247" spans="1:5" x14ac:dyDescent="0.25">
      <c r="A247" s="11">
        <v>11.52295138889167</v>
      </c>
      <c r="B247" s="2">
        <v>-160.64220183486239</v>
      </c>
      <c r="C247" s="8">
        <v>1</v>
      </c>
      <c r="D247" s="8">
        <v>2</v>
      </c>
      <c r="E247" s="8">
        <v>1</v>
      </c>
    </row>
    <row r="248" spans="1:5" x14ac:dyDescent="0.25">
      <c r="A248" s="11">
        <v>11.564618055555911</v>
      </c>
      <c r="B248" s="2">
        <v>-161.54943934760448</v>
      </c>
      <c r="C248" s="8">
        <v>1</v>
      </c>
      <c r="D248" s="8">
        <v>2</v>
      </c>
      <c r="E248" s="8">
        <v>1</v>
      </c>
    </row>
    <row r="249" spans="1:5" x14ac:dyDescent="0.25">
      <c r="A249" s="11">
        <v>11.613229166665406</v>
      </c>
      <c r="B249" s="2">
        <v>-162.32415902140673</v>
      </c>
      <c r="C249" s="8">
        <v>1</v>
      </c>
      <c r="D249" s="8">
        <v>2</v>
      </c>
      <c r="E249" s="8">
        <v>1</v>
      </c>
    </row>
    <row r="250" spans="1:5" x14ac:dyDescent="0.25">
      <c r="A250" s="11">
        <v>11.654895833336923</v>
      </c>
      <c r="B250" s="2">
        <v>-163.23139653414881</v>
      </c>
      <c r="C250" s="8">
        <v>1</v>
      </c>
      <c r="D250" s="8">
        <v>2</v>
      </c>
      <c r="E250" s="8">
        <v>1</v>
      </c>
    </row>
    <row r="251" spans="1:5" x14ac:dyDescent="0.25">
      <c r="A251" s="11">
        <v>11.696562500001164</v>
      </c>
      <c r="B251" s="2">
        <v>-164.08766564729868</v>
      </c>
      <c r="C251" s="8">
        <v>1</v>
      </c>
      <c r="D251" s="8">
        <v>2</v>
      </c>
      <c r="E251" s="8">
        <v>1</v>
      </c>
    </row>
    <row r="252" spans="1:5" x14ac:dyDescent="0.25">
      <c r="A252" s="11">
        <v>11.738229166665406</v>
      </c>
      <c r="B252" s="2">
        <v>-164.2099898063201</v>
      </c>
      <c r="C252" s="8">
        <v>1</v>
      </c>
      <c r="D252" s="8">
        <v>2</v>
      </c>
      <c r="E252" s="8">
        <v>1</v>
      </c>
    </row>
    <row r="253" spans="1:5" x14ac:dyDescent="0.25">
      <c r="A253" s="11">
        <v>11.779895833336923</v>
      </c>
      <c r="B253" s="2">
        <v>-164.8623853211009</v>
      </c>
      <c r="C253" s="8">
        <v>1</v>
      </c>
      <c r="D253" s="8">
        <v>2</v>
      </c>
      <c r="E253" s="8">
        <v>1</v>
      </c>
    </row>
    <row r="254" spans="1:5" x14ac:dyDescent="0.25">
      <c r="A254" s="11">
        <v>11.821562500001164</v>
      </c>
      <c r="B254" s="2">
        <v>-165.92252803261979</v>
      </c>
      <c r="C254" s="8">
        <v>1</v>
      </c>
      <c r="D254" s="8">
        <v>2</v>
      </c>
      <c r="E254" s="8">
        <v>1</v>
      </c>
    </row>
    <row r="255" spans="1:5" x14ac:dyDescent="0.25">
      <c r="A255" s="11">
        <v>11.863229166665406</v>
      </c>
      <c r="B255" s="2">
        <v>-166.82976554536188</v>
      </c>
      <c r="C255" s="8">
        <v>1</v>
      </c>
      <c r="D255" s="8">
        <v>2</v>
      </c>
      <c r="E255" s="8">
        <v>1</v>
      </c>
    </row>
    <row r="256" spans="1:5" x14ac:dyDescent="0.25">
      <c r="A256" s="11">
        <v>11.904895833336923</v>
      </c>
      <c r="B256" s="2">
        <v>-167.61467889908258</v>
      </c>
      <c r="C256" s="8">
        <v>1</v>
      </c>
      <c r="D256" s="8">
        <v>2</v>
      </c>
      <c r="E256" s="8">
        <v>1</v>
      </c>
    </row>
    <row r="257" spans="1:5" x14ac:dyDescent="0.25">
      <c r="A257" s="11">
        <v>11.946562500001164</v>
      </c>
      <c r="B257" s="2">
        <v>-168.36901121304791</v>
      </c>
      <c r="C257" s="8">
        <v>1</v>
      </c>
      <c r="D257" s="8">
        <v>2</v>
      </c>
      <c r="E257" s="8">
        <v>1</v>
      </c>
    </row>
    <row r="258" spans="1:5" x14ac:dyDescent="0.25">
      <c r="A258" s="11">
        <v>11.988229166665406</v>
      </c>
      <c r="B258" s="2">
        <v>-168.93985728848114</v>
      </c>
      <c r="C258" s="8">
        <v>1</v>
      </c>
      <c r="D258" s="8">
        <v>2</v>
      </c>
      <c r="E258" s="8">
        <v>1</v>
      </c>
    </row>
    <row r="259" spans="1:5" x14ac:dyDescent="0.25">
      <c r="A259" s="11">
        <v>12.029895833336923</v>
      </c>
      <c r="B259" s="2">
        <v>-169.68399592252806</v>
      </c>
      <c r="C259" s="8">
        <v>1</v>
      </c>
      <c r="D259" s="8">
        <v>2</v>
      </c>
      <c r="E259" s="8">
        <v>1</v>
      </c>
    </row>
    <row r="260" spans="1:5" x14ac:dyDescent="0.25">
      <c r="A260" s="11">
        <v>12.603333333332557</v>
      </c>
      <c r="B260" s="2">
        <v>-175.08664627930682</v>
      </c>
      <c r="C260" s="8">
        <v>1</v>
      </c>
      <c r="D260" s="8">
        <v>2</v>
      </c>
      <c r="E260" s="8">
        <v>1</v>
      </c>
    </row>
    <row r="261" spans="1:5" x14ac:dyDescent="0.25">
      <c r="A261" s="11">
        <v>12.60750000000553</v>
      </c>
      <c r="B261" s="2">
        <v>-176.50356778797146</v>
      </c>
      <c r="C261" s="8">
        <v>1</v>
      </c>
      <c r="D261" s="8">
        <v>2</v>
      </c>
      <c r="E261" s="8">
        <v>1</v>
      </c>
    </row>
    <row r="262" spans="1:5" x14ac:dyDescent="0.25">
      <c r="A262" s="11">
        <v>12.611666666671226</v>
      </c>
      <c r="B262" s="2">
        <v>-177.14576962283385</v>
      </c>
      <c r="C262" s="8">
        <v>1</v>
      </c>
      <c r="D262" s="8">
        <v>2</v>
      </c>
      <c r="E262" s="8">
        <v>1</v>
      </c>
    </row>
    <row r="263" spans="1:5" x14ac:dyDescent="0.25">
      <c r="A263" s="11">
        <v>12.615833333336923</v>
      </c>
      <c r="B263" s="2">
        <v>-177.41080530071355</v>
      </c>
      <c r="C263" s="8">
        <v>1</v>
      </c>
      <c r="D263" s="8">
        <v>2</v>
      </c>
      <c r="E263" s="8">
        <v>1</v>
      </c>
    </row>
    <row r="264" spans="1:5" x14ac:dyDescent="0.25">
      <c r="A264" s="11">
        <v>12.620000000002619</v>
      </c>
      <c r="B264" s="2">
        <v>-177.48216106014272</v>
      </c>
      <c r="C264" s="8">
        <v>1</v>
      </c>
      <c r="D264" s="8">
        <v>2</v>
      </c>
      <c r="E264" s="8">
        <v>1</v>
      </c>
    </row>
    <row r="265" spans="1:5" x14ac:dyDescent="0.25">
      <c r="A265" s="11">
        <v>12.624166666668316</v>
      </c>
      <c r="B265" s="2">
        <v>-177.55351681957188</v>
      </c>
      <c r="C265" s="8">
        <v>1</v>
      </c>
      <c r="D265" s="8">
        <v>2</v>
      </c>
      <c r="E265" s="8">
        <v>1</v>
      </c>
    </row>
    <row r="266" spans="1:5" x14ac:dyDescent="0.25">
      <c r="A266" s="11">
        <v>12.628333333334012</v>
      </c>
      <c r="B266" s="2">
        <v>-177.57390417940877</v>
      </c>
      <c r="C266" s="8">
        <v>1</v>
      </c>
      <c r="D266" s="8">
        <v>2</v>
      </c>
      <c r="E266" s="8">
        <v>1</v>
      </c>
    </row>
    <row r="267" spans="1:5" x14ac:dyDescent="0.25">
      <c r="A267" s="11">
        <v>12.632499999999709</v>
      </c>
      <c r="B267" s="2">
        <v>-177.65545361875638</v>
      </c>
      <c r="C267" s="8">
        <v>1</v>
      </c>
      <c r="D267" s="8">
        <v>2</v>
      </c>
      <c r="E267" s="8">
        <v>1</v>
      </c>
    </row>
    <row r="268" spans="1:5" x14ac:dyDescent="0.25">
      <c r="A268" s="11">
        <v>12.636666666665406</v>
      </c>
      <c r="B268" s="2">
        <v>-177.72680937818552</v>
      </c>
      <c r="C268" s="8">
        <v>1</v>
      </c>
      <c r="D268" s="8">
        <v>2</v>
      </c>
      <c r="E268" s="8">
        <v>1</v>
      </c>
    </row>
    <row r="269" spans="1:5" x14ac:dyDescent="0.25">
      <c r="A269" s="11">
        <v>12.640833333338378</v>
      </c>
      <c r="B269" s="2">
        <v>-177.79816513761466</v>
      </c>
      <c r="C269" s="8">
        <v>1</v>
      </c>
      <c r="D269" s="8">
        <v>2</v>
      </c>
      <c r="E269" s="8">
        <v>1</v>
      </c>
    </row>
    <row r="270" spans="1:5" x14ac:dyDescent="0.25">
      <c r="A270" s="11">
        <v>12.663749999999709</v>
      </c>
      <c r="B270" s="2">
        <v>-178.01223241590213</v>
      </c>
      <c r="C270" s="8">
        <v>1</v>
      </c>
      <c r="D270" s="8">
        <v>2</v>
      </c>
      <c r="E270" s="8">
        <v>1</v>
      </c>
    </row>
    <row r="271" spans="1:5" x14ac:dyDescent="0.25">
      <c r="A271" s="11">
        <v>12.705416666671226</v>
      </c>
      <c r="B271" s="2">
        <v>-177.82874617737002</v>
      </c>
      <c r="C271" s="8">
        <v>1</v>
      </c>
      <c r="D271" s="8">
        <v>2</v>
      </c>
      <c r="E271" s="8">
        <v>1</v>
      </c>
    </row>
    <row r="272" spans="1:5" x14ac:dyDescent="0.25">
      <c r="A272" s="11">
        <v>12.747083333335468</v>
      </c>
      <c r="B272" s="2">
        <v>-179.09276248725791</v>
      </c>
      <c r="C272" s="8">
        <v>1</v>
      </c>
      <c r="D272" s="8">
        <v>2</v>
      </c>
      <c r="E272" s="8">
        <v>1</v>
      </c>
    </row>
    <row r="273" spans="1:5" x14ac:dyDescent="0.25">
      <c r="A273" s="11">
        <v>12.788749999999709</v>
      </c>
      <c r="B273" s="2">
        <v>-179.592252803262</v>
      </c>
      <c r="C273" s="8">
        <v>1</v>
      </c>
      <c r="D273" s="8">
        <v>2</v>
      </c>
      <c r="E273" s="8">
        <v>1</v>
      </c>
    </row>
    <row r="274" spans="1:5" x14ac:dyDescent="0.25">
      <c r="A274" s="11">
        <v>12.830416666671226</v>
      </c>
      <c r="B274" s="2">
        <v>-180.13251783893986</v>
      </c>
      <c r="C274" s="8">
        <v>1</v>
      </c>
      <c r="D274" s="8">
        <v>2</v>
      </c>
      <c r="E274" s="8">
        <v>1</v>
      </c>
    </row>
    <row r="275" spans="1:5" x14ac:dyDescent="0.25">
      <c r="A275" s="11">
        <v>12.872083333335468</v>
      </c>
      <c r="B275" s="2">
        <v>-180.64220183486239</v>
      </c>
      <c r="C275" s="8">
        <v>1</v>
      </c>
      <c r="D275" s="8">
        <v>2</v>
      </c>
      <c r="E275" s="8">
        <v>1</v>
      </c>
    </row>
    <row r="276" spans="1:5" x14ac:dyDescent="0.25">
      <c r="A276" s="11">
        <v>12.913749999999709</v>
      </c>
      <c r="B276" s="2">
        <v>-181.20285423037717</v>
      </c>
      <c r="C276" s="8">
        <v>1</v>
      </c>
      <c r="D276" s="8">
        <v>2</v>
      </c>
      <c r="E276" s="8">
        <v>1</v>
      </c>
    </row>
    <row r="277" spans="1:5" x14ac:dyDescent="0.25">
      <c r="A277" s="11">
        <v>12.955416666671226</v>
      </c>
      <c r="B277" s="2">
        <v>-181.78389398572887</v>
      </c>
      <c r="C277" s="8">
        <v>1</v>
      </c>
      <c r="D277" s="8">
        <v>2</v>
      </c>
      <c r="E277" s="8">
        <v>1</v>
      </c>
    </row>
    <row r="278" spans="1:5" x14ac:dyDescent="0.25">
      <c r="A278" s="11">
        <v>12.997083333335468</v>
      </c>
      <c r="B278" s="2">
        <v>-182.32415902140676</v>
      </c>
      <c r="C278" s="8">
        <v>1</v>
      </c>
      <c r="D278" s="8">
        <v>2</v>
      </c>
      <c r="E278" s="8">
        <v>1</v>
      </c>
    </row>
    <row r="279" spans="1:5" x14ac:dyDescent="0.25">
      <c r="A279" s="11">
        <v>13.038749999999709</v>
      </c>
      <c r="B279" s="2">
        <v>-182.80326197757392</v>
      </c>
      <c r="C279" s="8">
        <v>1</v>
      </c>
      <c r="D279" s="8">
        <v>2</v>
      </c>
      <c r="E279" s="8">
        <v>1</v>
      </c>
    </row>
    <row r="280" spans="1:5" x14ac:dyDescent="0.25">
      <c r="A280" s="11">
        <v>13.080416666671226</v>
      </c>
      <c r="B280" s="2">
        <v>-183.49643221202854</v>
      </c>
      <c r="C280" s="8">
        <v>1</v>
      </c>
      <c r="D280" s="8">
        <v>2</v>
      </c>
      <c r="E280" s="8">
        <v>1</v>
      </c>
    </row>
    <row r="281" spans="1:5" x14ac:dyDescent="0.25">
      <c r="A281" s="11">
        <v>13.122083333335468</v>
      </c>
      <c r="B281" s="2">
        <v>-184.05708460754332</v>
      </c>
      <c r="C281" s="8">
        <v>1</v>
      </c>
      <c r="D281" s="8">
        <v>2</v>
      </c>
      <c r="E281" s="8">
        <v>1</v>
      </c>
    </row>
    <row r="282" spans="1:5" x14ac:dyDescent="0.25">
      <c r="A282" s="11">
        <v>13.163749999999709</v>
      </c>
      <c r="B282" s="2">
        <v>-184.67889908256879</v>
      </c>
      <c r="C282" s="8">
        <v>1</v>
      </c>
      <c r="D282" s="8">
        <v>2</v>
      </c>
      <c r="E282" s="8">
        <v>1</v>
      </c>
    </row>
    <row r="283" spans="1:5" x14ac:dyDescent="0.25">
      <c r="A283" s="11">
        <v>13.205416666671226</v>
      </c>
      <c r="B283" s="2">
        <v>-185.29051987767585</v>
      </c>
      <c r="C283" s="8">
        <v>1</v>
      </c>
      <c r="D283" s="8">
        <v>2</v>
      </c>
      <c r="E283" s="8">
        <v>1</v>
      </c>
    </row>
    <row r="284" spans="1:5" x14ac:dyDescent="0.25">
      <c r="A284" s="11">
        <v>13.247083333335468</v>
      </c>
      <c r="B284" s="2">
        <v>-185.89194699286443</v>
      </c>
      <c r="C284" s="8">
        <v>1</v>
      </c>
      <c r="D284" s="8">
        <v>2</v>
      </c>
      <c r="E284" s="8">
        <v>1</v>
      </c>
    </row>
    <row r="285" spans="1:5" x14ac:dyDescent="0.25">
      <c r="A285" s="11">
        <v>13.288749999999709</v>
      </c>
      <c r="B285" s="2">
        <v>-186.48318042813455</v>
      </c>
      <c r="C285" s="8">
        <v>1</v>
      </c>
      <c r="D285" s="8">
        <v>2</v>
      </c>
      <c r="E285" s="8">
        <v>1</v>
      </c>
    </row>
    <row r="286" spans="1:5" x14ac:dyDescent="0.25">
      <c r="A286" s="11">
        <v>13.330416666671226</v>
      </c>
      <c r="B286" s="2">
        <v>-187.0540265035678</v>
      </c>
      <c r="C286" s="8">
        <v>1</v>
      </c>
      <c r="D286" s="8">
        <v>2</v>
      </c>
      <c r="E286" s="8">
        <v>1</v>
      </c>
    </row>
    <row r="287" spans="1:5" x14ac:dyDescent="0.25">
      <c r="A287" s="11">
        <v>13.372083333335468</v>
      </c>
      <c r="B287" s="2">
        <v>-187.69622833843016</v>
      </c>
      <c r="C287" s="8">
        <v>1</v>
      </c>
      <c r="D287" s="8">
        <v>2</v>
      </c>
      <c r="E287" s="8">
        <v>1</v>
      </c>
    </row>
    <row r="288" spans="1:5" x14ac:dyDescent="0.25">
      <c r="A288" s="11">
        <v>13.413749999999709</v>
      </c>
      <c r="B288" s="2">
        <v>-188.21610601427113</v>
      </c>
      <c r="C288" s="8">
        <v>1</v>
      </c>
      <c r="D288" s="8">
        <v>2</v>
      </c>
      <c r="E288" s="8">
        <v>1</v>
      </c>
    </row>
    <row r="289" spans="1:5" x14ac:dyDescent="0.25">
      <c r="A289" s="11">
        <v>13.455416666671226</v>
      </c>
      <c r="B289" s="2">
        <v>-188.31804281345566</v>
      </c>
      <c r="C289" s="8">
        <v>1</v>
      </c>
      <c r="D289" s="8">
        <v>2</v>
      </c>
      <c r="E289" s="8">
        <v>1</v>
      </c>
    </row>
    <row r="290" spans="1:5" x14ac:dyDescent="0.25">
      <c r="A290" s="11">
        <v>13.497083333335468</v>
      </c>
      <c r="B290" s="2">
        <v>-189.16411824668705</v>
      </c>
      <c r="C290" s="8">
        <v>1</v>
      </c>
      <c r="D290" s="8">
        <v>2</v>
      </c>
      <c r="E290" s="8">
        <v>1</v>
      </c>
    </row>
    <row r="291" spans="1:5" x14ac:dyDescent="0.25">
      <c r="A291" s="11">
        <v>13.538749999999709</v>
      </c>
      <c r="B291" s="2">
        <v>-189.82670744138633</v>
      </c>
      <c r="C291" s="8">
        <v>1</v>
      </c>
      <c r="D291" s="8">
        <v>2</v>
      </c>
      <c r="E291" s="8">
        <v>1</v>
      </c>
    </row>
    <row r="292" spans="1:5" x14ac:dyDescent="0.25">
      <c r="A292" s="11">
        <v>13.580416666671226</v>
      </c>
      <c r="B292" s="2">
        <v>-190.46890927624872</v>
      </c>
      <c r="C292" s="8">
        <v>1</v>
      </c>
      <c r="D292" s="8">
        <v>2</v>
      </c>
      <c r="E292" s="8">
        <v>1</v>
      </c>
    </row>
    <row r="293" spans="1:5" x14ac:dyDescent="0.25">
      <c r="A293" s="11">
        <v>13.622083333335468</v>
      </c>
      <c r="B293" s="2">
        <v>-191.10091743119267</v>
      </c>
      <c r="C293" s="8">
        <v>1</v>
      </c>
      <c r="D293" s="8">
        <v>2</v>
      </c>
      <c r="E293" s="8">
        <v>1</v>
      </c>
    </row>
    <row r="294" spans="1:5" x14ac:dyDescent="0.25">
      <c r="A294" s="11">
        <v>13.663749999999709</v>
      </c>
      <c r="B294" s="2">
        <v>-188.33843017329255</v>
      </c>
      <c r="C294" s="8">
        <v>1</v>
      </c>
      <c r="D294" s="8">
        <v>2</v>
      </c>
      <c r="E294" s="8">
        <v>1</v>
      </c>
    </row>
    <row r="295" spans="1:5" x14ac:dyDescent="0.25">
      <c r="A295" s="11">
        <v>13.705416666671226</v>
      </c>
      <c r="B295" s="2">
        <v>-192.15086646279306</v>
      </c>
      <c r="C295" s="8">
        <v>1</v>
      </c>
      <c r="D295" s="8">
        <v>2</v>
      </c>
      <c r="E295" s="8">
        <v>1</v>
      </c>
    </row>
    <row r="296" spans="1:5" x14ac:dyDescent="0.25">
      <c r="A296" s="11">
        <v>13.747083333335468</v>
      </c>
      <c r="B296" s="2">
        <v>-192.77268093781856</v>
      </c>
      <c r="C296" s="8">
        <v>1</v>
      </c>
      <c r="D296" s="8">
        <v>2</v>
      </c>
      <c r="E296" s="8">
        <v>1</v>
      </c>
    </row>
    <row r="297" spans="1:5" x14ac:dyDescent="0.25">
      <c r="A297" s="11">
        <v>13.788749999999709</v>
      </c>
      <c r="B297" s="2">
        <v>-193.38430173292559</v>
      </c>
      <c r="C297" s="8">
        <v>1</v>
      </c>
      <c r="D297" s="8">
        <v>2</v>
      </c>
      <c r="E297" s="8">
        <v>1</v>
      </c>
    </row>
    <row r="298" spans="1:5" x14ac:dyDescent="0.25">
      <c r="A298" s="11">
        <v>13.830416666671226</v>
      </c>
      <c r="B298" s="2">
        <v>-194.01630988786954</v>
      </c>
      <c r="C298" s="8">
        <v>1</v>
      </c>
      <c r="D298" s="8">
        <v>2</v>
      </c>
      <c r="E298" s="8">
        <v>1</v>
      </c>
    </row>
    <row r="299" spans="1:5" x14ac:dyDescent="0.25">
      <c r="A299" s="11">
        <v>13.872083333335468</v>
      </c>
      <c r="B299" s="2">
        <v>-194.60754332313965</v>
      </c>
      <c r="C299" s="8">
        <v>1</v>
      </c>
      <c r="D299" s="8">
        <v>2</v>
      </c>
      <c r="E299" s="8">
        <v>1</v>
      </c>
    </row>
    <row r="300" spans="1:5" x14ac:dyDescent="0.25">
      <c r="A300" s="11">
        <v>13.913749999999709</v>
      </c>
      <c r="B300" s="2">
        <v>-195.27013251783896</v>
      </c>
      <c r="C300" s="8">
        <v>1</v>
      </c>
      <c r="D300" s="8">
        <v>2</v>
      </c>
      <c r="E300" s="8">
        <v>1</v>
      </c>
    </row>
    <row r="301" spans="1:5" x14ac:dyDescent="0.25">
      <c r="A301" s="11">
        <v>13.955416666671226</v>
      </c>
      <c r="B301" s="2">
        <v>-195.92252803261977</v>
      </c>
      <c r="C301" s="8">
        <v>1</v>
      </c>
      <c r="D301" s="8">
        <v>2</v>
      </c>
      <c r="E301" s="8">
        <v>1</v>
      </c>
    </row>
    <row r="302" spans="1:5" x14ac:dyDescent="0.25">
      <c r="A302" s="11">
        <v>13.997083333335468</v>
      </c>
      <c r="B302" s="2">
        <v>-196.59531090723752</v>
      </c>
      <c r="C302" s="8">
        <v>1</v>
      </c>
      <c r="D302" s="8">
        <v>2</v>
      </c>
      <c r="E302" s="8">
        <v>1</v>
      </c>
    </row>
    <row r="303" spans="1:5" x14ac:dyDescent="0.25">
      <c r="A303" s="11">
        <v>14.038749999999709</v>
      </c>
      <c r="B303" s="2">
        <v>-197.23751274209991</v>
      </c>
      <c r="C303" s="8">
        <v>1</v>
      </c>
      <c r="D303" s="8">
        <v>2</v>
      </c>
      <c r="E303" s="8">
        <v>1</v>
      </c>
    </row>
    <row r="304" spans="1:5" x14ac:dyDescent="0.25">
      <c r="A304" s="11">
        <v>14.080416666671226</v>
      </c>
      <c r="B304" s="2">
        <v>-197.82874617737002</v>
      </c>
      <c r="C304" s="8">
        <v>1</v>
      </c>
      <c r="D304" s="8">
        <v>2</v>
      </c>
      <c r="E304" s="8">
        <v>1</v>
      </c>
    </row>
    <row r="305" spans="1:5" x14ac:dyDescent="0.25">
      <c r="A305" s="11">
        <v>14.620173611110658</v>
      </c>
      <c r="B305" s="2">
        <v>-201.25382262996942</v>
      </c>
      <c r="C305" s="8">
        <v>1</v>
      </c>
      <c r="D305" s="8">
        <v>2</v>
      </c>
      <c r="E305" s="8">
        <v>1</v>
      </c>
    </row>
    <row r="306" spans="1:5" x14ac:dyDescent="0.25">
      <c r="A306" s="11">
        <v>14.624340277783631</v>
      </c>
      <c r="B306" s="2">
        <v>-204.17940876656473</v>
      </c>
      <c r="C306" s="8">
        <v>1</v>
      </c>
      <c r="D306" s="8">
        <v>2</v>
      </c>
      <c r="E306" s="8">
        <v>1</v>
      </c>
    </row>
    <row r="307" spans="1:5" x14ac:dyDescent="0.25">
      <c r="A307" s="11">
        <v>14.628506944449327</v>
      </c>
      <c r="B307" s="2">
        <v>-205.65749235474007</v>
      </c>
      <c r="C307" s="8">
        <v>1</v>
      </c>
      <c r="D307" s="8">
        <v>2</v>
      </c>
      <c r="E307" s="8">
        <v>1</v>
      </c>
    </row>
    <row r="308" spans="1:5" x14ac:dyDescent="0.25">
      <c r="A308" s="11">
        <v>14.632673611115024</v>
      </c>
      <c r="B308" s="2">
        <v>-189.93883792048931</v>
      </c>
      <c r="C308" s="8">
        <v>1</v>
      </c>
      <c r="D308" s="8">
        <v>2</v>
      </c>
      <c r="E308" s="8">
        <v>1</v>
      </c>
    </row>
    <row r="309" spans="1:5" x14ac:dyDescent="0.25">
      <c r="A309" s="11">
        <v>14.63684027778072</v>
      </c>
      <c r="B309" s="2">
        <v>-197.33944954128441</v>
      </c>
      <c r="C309" s="8">
        <v>1</v>
      </c>
      <c r="D309" s="8">
        <v>2</v>
      </c>
      <c r="E309" s="8">
        <v>1</v>
      </c>
    </row>
    <row r="310" spans="1:5" x14ac:dyDescent="0.25">
      <c r="A310" s="11">
        <v>14.641006944446417</v>
      </c>
      <c r="B310" s="2">
        <v>-200.18348623853211</v>
      </c>
      <c r="C310" s="8">
        <v>1</v>
      </c>
      <c r="D310" s="8">
        <v>2</v>
      </c>
      <c r="E310" s="8">
        <v>1</v>
      </c>
    </row>
    <row r="311" spans="1:5" x14ac:dyDescent="0.25">
      <c r="A311" s="11">
        <v>14.645173611112114</v>
      </c>
      <c r="B311" s="2">
        <v>-202.50764525993884</v>
      </c>
      <c r="C311" s="8">
        <v>1</v>
      </c>
      <c r="D311" s="8">
        <v>2</v>
      </c>
      <c r="E311" s="8">
        <v>1</v>
      </c>
    </row>
    <row r="312" spans="1:5" x14ac:dyDescent="0.25">
      <c r="A312" s="11">
        <v>14.64934027777781</v>
      </c>
      <c r="B312" s="2">
        <v>-204.22018348623854</v>
      </c>
      <c r="C312" s="8">
        <v>1</v>
      </c>
      <c r="D312" s="8">
        <v>2</v>
      </c>
      <c r="E312" s="8">
        <v>1</v>
      </c>
    </row>
    <row r="313" spans="1:5" x14ac:dyDescent="0.25">
      <c r="A313" s="11">
        <v>14.653506944443507</v>
      </c>
      <c r="B313" s="2">
        <v>-205.45361875637107</v>
      </c>
      <c r="C313" s="8">
        <v>1</v>
      </c>
      <c r="D313" s="8">
        <v>2</v>
      </c>
      <c r="E313" s="8">
        <v>1</v>
      </c>
    </row>
    <row r="314" spans="1:5" x14ac:dyDescent="0.25">
      <c r="A314" s="11">
        <v>14.657673611116479</v>
      </c>
      <c r="B314" s="2">
        <v>-206.53414882772682</v>
      </c>
      <c r="C314" s="8">
        <v>1</v>
      </c>
      <c r="D314" s="8">
        <v>2</v>
      </c>
      <c r="E314" s="8">
        <v>1</v>
      </c>
    </row>
    <row r="315" spans="1:5" x14ac:dyDescent="0.25">
      <c r="A315" s="11">
        <v>14.693090277782176</v>
      </c>
      <c r="B315" s="2">
        <v>-208.93985728848114</v>
      </c>
      <c r="C315" s="8">
        <v>1</v>
      </c>
      <c r="D315" s="8">
        <v>2</v>
      </c>
      <c r="E315" s="8">
        <v>1</v>
      </c>
    </row>
    <row r="316" spans="1:5" x14ac:dyDescent="0.25">
      <c r="A316" s="11">
        <v>14.734756944446417</v>
      </c>
      <c r="B316" s="2">
        <v>-210.28542303771661</v>
      </c>
      <c r="C316" s="8">
        <v>1</v>
      </c>
      <c r="D316" s="8">
        <v>2</v>
      </c>
      <c r="E316" s="8">
        <v>1</v>
      </c>
    </row>
    <row r="317" spans="1:5" x14ac:dyDescent="0.25">
      <c r="A317" s="11">
        <v>14.776423611110658</v>
      </c>
      <c r="B317" s="2">
        <v>-211.37614678899084</v>
      </c>
      <c r="C317" s="8">
        <v>1</v>
      </c>
      <c r="D317" s="8">
        <v>2</v>
      </c>
      <c r="E317" s="8">
        <v>1</v>
      </c>
    </row>
    <row r="318" spans="1:5" x14ac:dyDescent="0.25">
      <c r="A318" s="11">
        <v>14.818090277782176</v>
      </c>
      <c r="B318" s="2">
        <v>-212.37512742099898</v>
      </c>
      <c r="C318" s="8">
        <v>1</v>
      </c>
      <c r="D318" s="8">
        <v>2</v>
      </c>
      <c r="E318" s="8">
        <v>1</v>
      </c>
    </row>
    <row r="319" spans="1:5" x14ac:dyDescent="0.25">
      <c r="A319" s="11">
        <v>14.859756944446417</v>
      </c>
      <c r="B319" s="2">
        <v>-213.23139653414884</v>
      </c>
      <c r="C319" s="8">
        <v>1</v>
      </c>
      <c r="D319" s="8">
        <v>2</v>
      </c>
      <c r="E319" s="8">
        <v>1</v>
      </c>
    </row>
    <row r="320" spans="1:5" x14ac:dyDescent="0.25">
      <c r="A320" s="11">
        <v>14.901423611110658</v>
      </c>
      <c r="B320" s="2">
        <v>-214.12844036697248</v>
      </c>
      <c r="C320" s="8">
        <v>1</v>
      </c>
      <c r="D320" s="8">
        <v>2</v>
      </c>
      <c r="E320" s="8">
        <v>1</v>
      </c>
    </row>
    <row r="321" spans="1:5" x14ac:dyDescent="0.25">
      <c r="A321" s="11">
        <v>14.943090277782176</v>
      </c>
      <c r="B321" s="2">
        <v>-215.10703363914374</v>
      </c>
      <c r="C321" s="8">
        <v>1</v>
      </c>
      <c r="D321" s="8">
        <v>2</v>
      </c>
      <c r="E321" s="8">
        <v>1</v>
      </c>
    </row>
    <row r="322" spans="1:5" x14ac:dyDescent="0.25">
      <c r="A322" s="11">
        <v>14.984756944446417</v>
      </c>
      <c r="B322" s="2">
        <v>-216.14678899082568</v>
      </c>
      <c r="C322" s="8">
        <v>1</v>
      </c>
      <c r="D322" s="8">
        <v>2</v>
      </c>
      <c r="E322" s="8">
        <v>1</v>
      </c>
    </row>
    <row r="323" spans="1:5" x14ac:dyDescent="0.25">
      <c r="A323" s="11">
        <v>15.026423611110658</v>
      </c>
      <c r="B323" s="2">
        <v>-217.1559633027523</v>
      </c>
      <c r="C323" s="8">
        <v>1</v>
      </c>
      <c r="D323" s="8">
        <v>2</v>
      </c>
      <c r="E323" s="8">
        <v>1</v>
      </c>
    </row>
    <row r="324" spans="1:5" x14ac:dyDescent="0.25">
      <c r="A324" s="11">
        <v>15.068090277782176</v>
      </c>
      <c r="B324" s="2">
        <v>-218.10397553516822</v>
      </c>
      <c r="C324" s="8">
        <v>1</v>
      </c>
      <c r="D324" s="8">
        <v>2</v>
      </c>
      <c r="E324" s="8">
        <v>1</v>
      </c>
    </row>
    <row r="325" spans="1:5" x14ac:dyDescent="0.25">
      <c r="A325" s="11">
        <v>15.109756944446417</v>
      </c>
      <c r="B325" s="2">
        <v>-219.05198776758408</v>
      </c>
      <c r="C325" s="8">
        <v>1</v>
      </c>
      <c r="D325" s="8">
        <v>2</v>
      </c>
      <c r="E325" s="8">
        <v>1</v>
      </c>
    </row>
    <row r="326" spans="1:5" x14ac:dyDescent="0.25">
      <c r="A326" s="11">
        <v>15.151423611110658</v>
      </c>
      <c r="B326" s="2">
        <v>-220.04077471967381</v>
      </c>
      <c r="C326" s="8">
        <v>1</v>
      </c>
      <c r="D326" s="8">
        <v>2</v>
      </c>
      <c r="E326" s="8">
        <v>1</v>
      </c>
    </row>
    <row r="327" spans="1:5" x14ac:dyDescent="0.25">
      <c r="A327" s="11">
        <v>15.193090277782176</v>
      </c>
      <c r="B327" s="2">
        <v>-221.16207951070336</v>
      </c>
      <c r="C327" s="8">
        <v>1</v>
      </c>
      <c r="D327" s="8">
        <v>2</v>
      </c>
      <c r="E327" s="8">
        <v>1</v>
      </c>
    </row>
    <row r="328" spans="1:5" x14ac:dyDescent="0.25">
      <c r="A328" s="11">
        <v>15.234756944446417</v>
      </c>
      <c r="B328" s="2">
        <v>-222.21202854230378</v>
      </c>
      <c r="C328" s="8">
        <v>1</v>
      </c>
      <c r="D328" s="8">
        <v>2</v>
      </c>
      <c r="E328" s="8">
        <v>1</v>
      </c>
    </row>
    <row r="329" spans="1:5" x14ac:dyDescent="0.25">
      <c r="A329" s="11">
        <v>15.276423611110658</v>
      </c>
      <c r="B329" s="2">
        <v>-223.30275229357798</v>
      </c>
      <c r="C329" s="8">
        <v>1</v>
      </c>
      <c r="D329" s="8">
        <v>2</v>
      </c>
      <c r="E329" s="8">
        <v>1</v>
      </c>
    </row>
    <row r="330" spans="1:5" x14ac:dyDescent="0.25">
      <c r="A330" s="11">
        <v>15.318090277782176</v>
      </c>
      <c r="B330" s="2">
        <v>-224.42405708460754</v>
      </c>
      <c r="C330" s="8">
        <v>1</v>
      </c>
      <c r="D330" s="8">
        <v>2</v>
      </c>
      <c r="E330" s="8">
        <v>1</v>
      </c>
    </row>
    <row r="331" spans="1:5" x14ac:dyDescent="0.25">
      <c r="A331" s="11">
        <v>15.359756944446417</v>
      </c>
      <c r="B331" s="2">
        <v>-225.56574923547402</v>
      </c>
      <c r="C331" s="8">
        <v>1</v>
      </c>
      <c r="D331" s="8">
        <v>2</v>
      </c>
      <c r="E331" s="8">
        <v>1</v>
      </c>
    </row>
    <row r="332" spans="1:5" x14ac:dyDescent="0.25">
      <c r="A332" s="11">
        <v>15.401423611110658</v>
      </c>
      <c r="B332" s="2">
        <v>-226.69724770642202</v>
      </c>
      <c r="C332" s="8">
        <v>1</v>
      </c>
      <c r="D332" s="8">
        <v>2</v>
      </c>
      <c r="E332" s="8">
        <v>1</v>
      </c>
    </row>
    <row r="333" spans="1:5" x14ac:dyDescent="0.25">
      <c r="A333" s="11">
        <v>15.443090277782176</v>
      </c>
      <c r="B333" s="2">
        <v>-227.92048929663611</v>
      </c>
      <c r="C333" s="8">
        <v>1</v>
      </c>
      <c r="D333" s="8">
        <v>2</v>
      </c>
      <c r="E333" s="8">
        <v>1</v>
      </c>
    </row>
    <row r="334" spans="1:5" x14ac:dyDescent="0.25">
      <c r="A334" s="11">
        <v>15.484756944446417</v>
      </c>
      <c r="B334" s="2">
        <v>-229.10295616717636</v>
      </c>
      <c r="C334" s="8">
        <v>1</v>
      </c>
      <c r="D334" s="8">
        <v>2</v>
      </c>
      <c r="E334" s="8">
        <v>1</v>
      </c>
    </row>
    <row r="335" spans="1:5" x14ac:dyDescent="0.25">
      <c r="A335" s="11">
        <v>15.526423611110658</v>
      </c>
      <c r="B335" s="2">
        <v>-230.29561671763506</v>
      </c>
      <c r="C335" s="8">
        <v>1</v>
      </c>
      <c r="D335" s="8">
        <v>2</v>
      </c>
      <c r="E335" s="8">
        <v>1</v>
      </c>
    </row>
    <row r="336" spans="1:5" x14ac:dyDescent="0.25">
      <c r="A336" s="11">
        <v>15.568090277782176</v>
      </c>
      <c r="B336" s="2">
        <v>-231.59021406727828</v>
      </c>
      <c r="C336" s="8">
        <v>1</v>
      </c>
      <c r="D336" s="8">
        <v>2</v>
      </c>
      <c r="E336" s="8">
        <v>1</v>
      </c>
    </row>
    <row r="337" spans="1:5" x14ac:dyDescent="0.25">
      <c r="A337" s="11">
        <v>15.609756944446417</v>
      </c>
      <c r="B337" s="2">
        <v>-233.00713557594293</v>
      </c>
      <c r="C337" s="8">
        <v>1</v>
      </c>
      <c r="D337" s="8">
        <v>2</v>
      </c>
      <c r="E337" s="8">
        <v>1</v>
      </c>
    </row>
    <row r="338" spans="1:5" x14ac:dyDescent="0.25">
      <c r="A338" s="11">
        <v>15.651423611110658</v>
      </c>
      <c r="B338" s="2">
        <v>-234.38328236493376</v>
      </c>
      <c r="C338" s="8">
        <v>1</v>
      </c>
      <c r="D338" s="8">
        <v>2</v>
      </c>
      <c r="E338" s="8">
        <v>1</v>
      </c>
    </row>
    <row r="339" spans="1:5" x14ac:dyDescent="0.25">
      <c r="A339" s="11">
        <v>15.693090277782176</v>
      </c>
      <c r="B339" s="2">
        <v>-235.37206931702346</v>
      </c>
      <c r="C339" s="8">
        <v>1</v>
      </c>
      <c r="D339" s="8">
        <v>2</v>
      </c>
      <c r="E339" s="8">
        <v>1</v>
      </c>
    </row>
    <row r="340" spans="1:5" x14ac:dyDescent="0.25">
      <c r="A340" s="11">
        <v>15.706979166665406</v>
      </c>
      <c r="B340" s="2">
        <v>-235.92252803261977</v>
      </c>
      <c r="C340" s="8">
        <v>1</v>
      </c>
      <c r="D340" s="8">
        <v>2</v>
      </c>
      <c r="E340" s="8">
        <v>1</v>
      </c>
    </row>
    <row r="341" spans="1:5" x14ac:dyDescent="0.25">
      <c r="A341" s="11">
        <v>15.734756944446417</v>
      </c>
      <c r="B341" s="2">
        <v>-236.94189602446482</v>
      </c>
      <c r="C341" s="8">
        <v>1</v>
      </c>
      <c r="D341" s="8">
        <v>2</v>
      </c>
      <c r="E341" s="8">
        <v>1</v>
      </c>
    </row>
    <row r="342" spans="1:5" x14ac:dyDescent="0.25">
      <c r="A342" s="11">
        <v>15.776423611110658</v>
      </c>
      <c r="B342" s="2">
        <v>-238.55249745158002</v>
      </c>
      <c r="C342" s="8">
        <v>1</v>
      </c>
      <c r="D342" s="8">
        <v>2</v>
      </c>
      <c r="E342" s="8">
        <v>1</v>
      </c>
    </row>
    <row r="343" spans="1:5" x14ac:dyDescent="0.25">
      <c r="A343" s="11">
        <v>15.818090277782176</v>
      </c>
      <c r="B343" s="2">
        <v>-240.14271151885833</v>
      </c>
      <c r="C343" s="8">
        <v>1</v>
      </c>
      <c r="D343" s="8">
        <v>2</v>
      </c>
      <c r="E343" s="8">
        <v>1</v>
      </c>
    </row>
    <row r="344" spans="1:5" x14ac:dyDescent="0.25">
      <c r="A344" s="11">
        <v>15.859756944446417</v>
      </c>
      <c r="B344" s="2">
        <v>-241.73292558613659</v>
      </c>
      <c r="C344" s="8">
        <v>1</v>
      </c>
      <c r="D344" s="8">
        <v>2</v>
      </c>
      <c r="E344" s="8">
        <v>1</v>
      </c>
    </row>
    <row r="345" spans="1:5" x14ac:dyDescent="0.25">
      <c r="A345" s="11">
        <v>15.901423611110658</v>
      </c>
      <c r="B345" s="2">
        <v>-243.4658511722732</v>
      </c>
      <c r="C345" s="8">
        <v>1</v>
      </c>
      <c r="D345" s="8">
        <v>2</v>
      </c>
      <c r="E345" s="8">
        <v>1</v>
      </c>
    </row>
    <row r="346" spans="1:5" x14ac:dyDescent="0.25">
      <c r="A346" s="11">
        <v>15.943090277782176</v>
      </c>
      <c r="B346" s="2">
        <v>-245.05606523955149</v>
      </c>
      <c r="C346" s="8">
        <v>1</v>
      </c>
      <c r="D346" s="8">
        <v>2</v>
      </c>
      <c r="E346" s="8">
        <v>1</v>
      </c>
    </row>
    <row r="347" spans="1:5" x14ac:dyDescent="0.25">
      <c r="A347" s="11">
        <v>15.984756944446417</v>
      </c>
      <c r="B347" s="2">
        <v>-246.70744138634049</v>
      </c>
      <c r="C347" s="8">
        <v>1</v>
      </c>
      <c r="D347" s="8">
        <v>2</v>
      </c>
      <c r="E347" s="8">
        <v>1</v>
      </c>
    </row>
    <row r="348" spans="1:5" x14ac:dyDescent="0.25">
      <c r="A348" s="11">
        <v>16.026423611110658</v>
      </c>
      <c r="B348" s="2">
        <v>-248.35881753312944</v>
      </c>
      <c r="C348" s="8">
        <v>1</v>
      </c>
      <c r="D348" s="8">
        <v>2</v>
      </c>
      <c r="E348" s="8">
        <v>1</v>
      </c>
    </row>
    <row r="349" spans="1:5" x14ac:dyDescent="0.25">
      <c r="A349" s="11">
        <v>16.068090277782176</v>
      </c>
      <c r="B349" s="2">
        <v>-250.16309887869522</v>
      </c>
      <c r="C349" s="8">
        <v>1</v>
      </c>
      <c r="D349" s="8">
        <v>2</v>
      </c>
      <c r="E349" s="8">
        <v>1</v>
      </c>
    </row>
    <row r="350" spans="1:5" x14ac:dyDescent="0.25">
      <c r="A350" s="11">
        <v>16.109756944446417</v>
      </c>
      <c r="B350" s="2">
        <v>-251.88583078491334</v>
      </c>
      <c r="C350" s="8">
        <v>1</v>
      </c>
      <c r="D350" s="8">
        <v>2</v>
      </c>
      <c r="E350" s="8">
        <v>1</v>
      </c>
    </row>
    <row r="351" spans="1:5" x14ac:dyDescent="0.25">
      <c r="A351" s="11">
        <v>16.151423611110658</v>
      </c>
      <c r="B351" s="2">
        <v>-253.59836901121307</v>
      </c>
      <c r="C351" s="8">
        <v>1</v>
      </c>
      <c r="D351" s="8">
        <v>2</v>
      </c>
      <c r="E351" s="8">
        <v>1</v>
      </c>
    </row>
    <row r="352" spans="1:5" x14ac:dyDescent="0.25">
      <c r="A352" s="11">
        <v>16.193090277782176</v>
      </c>
      <c r="B352" s="2">
        <v>-255.59633027522938</v>
      </c>
      <c r="C352" s="8">
        <v>1</v>
      </c>
      <c r="D352" s="8">
        <v>2</v>
      </c>
      <c r="E352" s="8">
        <v>1</v>
      </c>
    </row>
    <row r="353" spans="1:5" x14ac:dyDescent="0.25">
      <c r="A353" s="11">
        <v>16.234756944446417</v>
      </c>
      <c r="B353" s="2">
        <v>-257.3598369011213</v>
      </c>
      <c r="C353" s="8">
        <v>1</v>
      </c>
      <c r="D353" s="8">
        <v>2</v>
      </c>
      <c r="E353" s="8">
        <v>1</v>
      </c>
    </row>
    <row r="354" spans="1:5" x14ac:dyDescent="0.25">
      <c r="A354" s="11">
        <v>16.276423611110658</v>
      </c>
      <c r="B354" s="2">
        <v>-259.45973496432214</v>
      </c>
      <c r="C354" s="8">
        <v>1</v>
      </c>
      <c r="D354" s="8">
        <v>2</v>
      </c>
      <c r="E354" s="8">
        <v>1</v>
      </c>
    </row>
    <row r="355" spans="1:5" x14ac:dyDescent="0.25">
      <c r="A355" s="11">
        <v>16.318090277782176</v>
      </c>
      <c r="B355" s="2">
        <v>-261.54943934760445</v>
      </c>
      <c r="C355" s="8">
        <v>1</v>
      </c>
      <c r="D355" s="8">
        <v>2</v>
      </c>
      <c r="E355" s="8">
        <v>1</v>
      </c>
    </row>
    <row r="356" spans="1:5" x14ac:dyDescent="0.25">
      <c r="A356" s="11">
        <v>16.359756944446417</v>
      </c>
      <c r="B356" s="2">
        <v>-263.60856269113151</v>
      </c>
      <c r="C356" s="8">
        <v>1</v>
      </c>
      <c r="D356" s="8">
        <v>2</v>
      </c>
      <c r="E356" s="8">
        <v>1</v>
      </c>
    </row>
    <row r="357" spans="1:5" x14ac:dyDescent="0.25">
      <c r="A357" s="11">
        <v>16.401423611110658</v>
      </c>
      <c r="B357" s="2">
        <v>-265.70846075433235</v>
      </c>
      <c r="C357" s="8">
        <v>1</v>
      </c>
      <c r="D357" s="8">
        <v>2</v>
      </c>
      <c r="E357" s="8">
        <v>1</v>
      </c>
    </row>
    <row r="358" spans="1:5" x14ac:dyDescent="0.25">
      <c r="A358" s="11">
        <v>16.443090277782176</v>
      </c>
      <c r="B358" s="2">
        <v>-268.03261977573902</v>
      </c>
      <c r="C358" s="8">
        <v>1</v>
      </c>
      <c r="D358" s="8">
        <v>2</v>
      </c>
      <c r="E358" s="8">
        <v>1</v>
      </c>
    </row>
    <row r="359" spans="1:5" x14ac:dyDescent="0.25">
      <c r="A359" s="11">
        <v>16.484756944446417</v>
      </c>
      <c r="B359" s="2">
        <v>-270.46890927624872</v>
      </c>
      <c r="C359" s="8">
        <v>1</v>
      </c>
      <c r="D359" s="8">
        <v>2</v>
      </c>
      <c r="E359" s="8">
        <v>1</v>
      </c>
    </row>
    <row r="360" spans="1:5" x14ac:dyDescent="0.25">
      <c r="A360" s="11">
        <v>16.526423611110658</v>
      </c>
      <c r="B360" s="2">
        <v>-272.87461773700306</v>
      </c>
      <c r="C360" s="8">
        <v>1</v>
      </c>
      <c r="D360" s="8">
        <v>2</v>
      </c>
      <c r="E360" s="8">
        <v>1</v>
      </c>
    </row>
    <row r="361" spans="1:5" x14ac:dyDescent="0.25">
      <c r="A361" s="11">
        <v>16.568090277782176</v>
      </c>
      <c r="B361" s="2">
        <v>-275.1274209989806</v>
      </c>
      <c r="C361" s="8">
        <v>1</v>
      </c>
      <c r="D361" s="8">
        <v>2</v>
      </c>
      <c r="E361" s="8">
        <v>1</v>
      </c>
    </row>
    <row r="362" spans="1:5" x14ac:dyDescent="0.25">
      <c r="A362" s="11">
        <v>16.609756944446417</v>
      </c>
      <c r="B362" s="2">
        <v>-277.93068297655452</v>
      </c>
      <c r="C362" s="8">
        <v>1</v>
      </c>
      <c r="D362" s="8">
        <v>2</v>
      </c>
      <c r="E362" s="8">
        <v>1</v>
      </c>
    </row>
    <row r="363" spans="1:5" x14ac:dyDescent="0.25">
      <c r="A363" s="11">
        <v>16.651423611110658</v>
      </c>
      <c r="B363" s="2">
        <v>-280.7849133537207</v>
      </c>
      <c r="C363" s="8">
        <v>1</v>
      </c>
      <c r="D363" s="8">
        <v>2</v>
      </c>
      <c r="E363" s="8">
        <v>1</v>
      </c>
    </row>
    <row r="364" spans="1:5" x14ac:dyDescent="0.25">
      <c r="A364" s="11">
        <v>16.693090277782176</v>
      </c>
      <c r="B364" s="2">
        <v>-283.22120285423034</v>
      </c>
      <c r="C364" s="8">
        <v>1</v>
      </c>
      <c r="D364" s="8">
        <v>2</v>
      </c>
      <c r="E364" s="8">
        <v>1</v>
      </c>
    </row>
    <row r="365" spans="1:5" x14ac:dyDescent="0.25">
      <c r="A365" s="11">
        <v>16.734756944446417</v>
      </c>
      <c r="B365" s="2">
        <v>-285.27013251783899</v>
      </c>
      <c r="C365" s="8">
        <v>1</v>
      </c>
      <c r="D365" s="8">
        <v>2</v>
      </c>
      <c r="E365" s="8">
        <v>1</v>
      </c>
    </row>
    <row r="366" spans="1:5" x14ac:dyDescent="0.25">
      <c r="A366" s="11">
        <v>16.776423611110658</v>
      </c>
      <c r="B366" s="2">
        <v>-288.61365953109072</v>
      </c>
      <c r="C366" s="8">
        <v>1</v>
      </c>
      <c r="D366" s="8">
        <v>2</v>
      </c>
      <c r="E366" s="8">
        <v>1</v>
      </c>
    </row>
    <row r="367" spans="1:5" x14ac:dyDescent="0.25">
      <c r="A367" s="11">
        <v>16.818090277782176</v>
      </c>
      <c r="B367" s="2">
        <v>-292.77268093781856</v>
      </c>
      <c r="C367" s="8">
        <v>1</v>
      </c>
      <c r="D367" s="8">
        <v>2</v>
      </c>
      <c r="E367" s="8">
        <v>1</v>
      </c>
    </row>
    <row r="368" spans="1:5" x14ac:dyDescent="0.25">
      <c r="A368" s="11">
        <v>16.859756944446417</v>
      </c>
      <c r="B368" s="2">
        <v>-296.60550458715602</v>
      </c>
      <c r="C368" s="8">
        <v>1</v>
      </c>
      <c r="D368" s="8">
        <v>2</v>
      </c>
      <c r="E368" s="8">
        <v>1</v>
      </c>
    </row>
    <row r="369" spans="1:5" x14ac:dyDescent="0.25">
      <c r="A369" s="11">
        <v>16.901423611110658</v>
      </c>
      <c r="B369" s="2">
        <v>-299.8980632008155</v>
      </c>
      <c r="C369" s="8">
        <v>1</v>
      </c>
      <c r="D369" s="8">
        <v>2</v>
      </c>
      <c r="E369" s="8">
        <v>1</v>
      </c>
    </row>
    <row r="370" spans="1:5" x14ac:dyDescent="0.25">
      <c r="A370" s="11">
        <v>16.943090277782176</v>
      </c>
      <c r="B370" s="2">
        <v>-303.63914373088687</v>
      </c>
      <c r="C370" s="8">
        <v>1</v>
      </c>
      <c r="D370" s="8">
        <v>2</v>
      </c>
      <c r="E370" s="8">
        <v>1</v>
      </c>
    </row>
    <row r="371" spans="1:5" x14ac:dyDescent="0.25">
      <c r="A371" s="11">
        <v>16.984756944446417</v>
      </c>
      <c r="B371" s="2">
        <v>-307.39041794087666</v>
      </c>
      <c r="C371" s="8">
        <v>1</v>
      </c>
      <c r="D371" s="8">
        <v>2</v>
      </c>
      <c r="E371" s="8">
        <v>1</v>
      </c>
    </row>
    <row r="372" spans="1:5" x14ac:dyDescent="0.25">
      <c r="A372" s="11">
        <v>17.026423611110658</v>
      </c>
      <c r="B372" s="2">
        <v>-311.53924566768603</v>
      </c>
      <c r="C372" s="8">
        <v>1</v>
      </c>
      <c r="D372" s="8">
        <v>2</v>
      </c>
      <c r="E372" s="8">
        <v>1</v>
      </c>
    </row>
    <row r="373" spans="1:5" x14ac:dyDescent="0.25">
      <c r="A373" s="11">
        <v>17.068090277782176</v>
      </c>
      <c r="B373" s="2">
        <v>-315.6880733944954</v>
      </c>
      <c r="C373" s="8">
        <v>1</v>
      </c>
      <c r="D373" s="8">
        <v>2</v>
      </c>
      <c r="E373" s="8">
        <v>1</v>
      </c>
    </row>
    <row r="374" spans="1:5" x14ac:dyDescent="0.25">
      <c r="A374" s="11">
        <v>17.109756944446417</v>
      </c>
      <c r="B374" s="2">
        <v>-319.76554536187564</v>
      </c>
      <c r="C374" s="8">
        <v>1</v>
      </c>
      <c r="D374" s="8">
        <v>2</v>
      </c>
      <c r="E374" s="8">
        <v>1</v>
      </c>
    </row>
    <row r="375" spans="1:5" x14ac:dyDescent="0.25">
      <c r="A375" s="11">
        <v>17.151423611110658</v>
      </c>
      <c r="B375" s="2">
        <v>-323.64933741080529</v>
      </c>
      <c r="C375" s="8">
        <v>1</v>
      </c>
      <c r="D375" s="8">
        <v>2</v>
      </c>
      <c r="E375" s="8">
        <v>1</v>
      </c>
    </row>
    <row r="376" spans="1:5" x14ac:dyDescent="0.25">
      <c r="A376" s="11">
        <v>17.193090277782176</v>
      </c>
      <c r="B376" s="2">
        <v>-328.27726809378186</v>
      </c>
      <c r="C376" s="8">
        <v>1</v>
      </c>
      <c r="D376" s="8">
        <v>2</v>
      </c>
      <c r="E376" s="8">
        <v>1</v>
      </c>
    </row>
    <row r="377" spans="1:5" x14ac:dyDescent="0.25">
      <c r="A377" s="11">
        <v>17.234756944446417</v>
      </c>
      <c r="B377" s="2">
        <v>-332.89500509683995</v>
      </c>
      <c r="C377" s="8">
        <v>1</v>
      </c>
      <c r="D377" s="8">
        <v>2</v>
      </c>
      <c r="E377" s="8">
        <v>1</v>
      </c>
    </row>
    <row r="378" spans="1:5" x14ac:dyDescent="0.25">
      <c r="A378" s="11">
        <v>17.276423611110658</v>
      </c>
      <c r="B378" s="2">
        <v>-337.02344546381244</v>
      </c>
      <c r="C378" s="8">
        <v>1</v>
      </c>
      <c r="D378" s="8">
        <v>2</v>
      </c>
      <c r="E378" s="8">
        <v>1</v>
      </c>
    </row>
    <row r="379" spans="1:5" x14ac:dyDescent="0.25">
      <c r="A379" s="11">
        <v>17.318090277782176</v>
      </c>
      <c r="B379" s="2">
        <v>-341.60040774719675</v>
      </c>
      <c r="C379" s="8">
        <v>1</v>
      </c>
      <c r="D379" s="8">
        <v>2</v>
      </c>
      <c r="E379" s="8">
        <v>1</v>
      </c>
    </row>
    <row r="380" spans="1:5" x14ac:dyDescent="0.25">
      <c r="A380" s="11">
        <v>17.359756944446417</v>
      </c>
      <c r="B380" s="2">
        <v>-346.79918450560649</v>
      </c>
      <c r="C380" s="8">
        <v>1</v>
      </c>
      <c r="D380" s="8">
        <v>2</v>
      </c>
      <c r="E380" s="8">
        <v>1</v>
      </c>
    </row>
    <row r="381" spans="1:5" x14ac:dyDescent="0.25">
      <c r="A381" s="11">
        <v>17.401423611110658</v>
      </c>
      <c r="B381" s="2">
        <v>-352.15086646279303</v>
      </c>
      <c r="C381" s="8">
        <v>1</v>
      </c>
      <c r="D381" s="8">
        <v>2</v>
      </c>
      <c r="E381" s="8">
        <v>1</v>
      </c>
    </row>
    <row r="382" spans="1:5" x14ac:dyDescent="0.25">
      <c r="A382" s="11">
        <v>17.443090277782176</v>
      </c>
      <c r="B382" s="2">
        <v>-356.62589194699291</v>
      </c>
      <c r="C382" s="8">
        <v>1</v>
      </c>
      <c r="D382" s="8">
        <v>2</v>
      </c>
      <c r="E382" s="8">
        <v>1</v>
      </c>
    </row>
    <row r="383" spans="1:5" x14ac:dyDescent="0.25">
      <c r="A383" s="11">
        <v>17.484756944446417</v>
      </c>
      <c r="B383" s="2">
        <v>-363.23139653414881</v>
      </c>
      <c r="C383" s="8">
        <v>1</v>
      </c>
      <c r="D383" s="8">
        <v>2</v>
      </c>
      <c r="E383" s="8">
        <v>1</v>
      </c>
    </row>
    <row r="384" spans="1:5" x14ac:dyDescent="0.25">
      <c r="A384" s="11">
        <v>17.526423611110658</v>
      </c>
      <c r="B384" s="2">
        <v>-369.30682976554539</v>
      </c>
      <c r="C384" s="8">
        <v>1</v>
      </c>
      <c r="D384" s="8">
        <v>2</v>
      </c>
      <c r="E384" s="8">
        <v>1</v>
      </c>
    </row>
    <row r="385" spans="1:9" x14ac:dyDescent="0.25">
      <c r="A385" s="11">
        <v>17.568090277782176</v>
      </c>
      <c r="B385" s="2">
        <v>-375.95310907237513</v>
      </c>
      <c r="C385" s="8">
        <v>1</v>
      </c>
      <c r="D385" s="8">
        <v>2</v>
      </c>
      <c r="E385" s="8">
        <v>1</v>
      </c>
    </row>
    <row r="386" spans="1:9" x14ac:dyDescent="0.25">
      <c r="A386" s="11">
        <v>17.609756944446417</v>
      </c>
      <c r="B386" s="2">
        <v>-383.18042813455656</v>
      </c>
      <c r="C386" s="8">
        <v>1</v>
      </c>
      <c r="D386" s="8">
        <v>2</v>
      </c>
      <c r="E386" s="8">
        <v>1</v>
      </c>
    </row>
    <row r="387" spans="1:9" x14ac:dyDescent="0.25">
      <c r="A387" s="11">
        <v>17.651423611110658</v>
      </c>
      <c r="B387" s="2">
        <v>-390.04077471967378</v>
      </c>
      <c r="C387" s="8">
        <v>1</v>
      </c>
      <c r="D387" s="8">
        <v>2</v>
      </c>
      <c r="E387" s="8">
        <v>1</v>
      </c>
    </row>
    <row r="388" spans="1:9" x14ac:dyDescent="0.25">
      <c r="A388" s="11">
        <v>17.693090277782176</v>
      </c>
      <c r="B388" s="2">
        <v>-397.42099898063202</v>
      </c>
      <c r="C388" s="8">
        <v>1</v>
      </c>
      <c r="D388" s="8">
        <v>2</v>
      </c>
      <c r="E388" s="8">
        <v>1</v>
      </c>
    </row>
    <row r="389" spans="1:9" x14ac:dyDescent="0.25">
      <c r="A389" s="11">
        <v>17.734756944446417</v>
      </c>
      <c r="B389" s="2">
        <v>-405.14780835881754</v>
      </c>
      <c r="C389" s="8">
        <v>1</v>
      </c>
      <c r="D389" s="8">
        <v>2</v>
      </c>
      <c r="E389" s="8">
        <v>1</v>
      </c>
    </row>
    <row r="390" spans="1:9" x14ac:dyDescent="0.25">
      <c r="A390" s="11">
        <v>17.776423611110658</v>
      </c>
      <c r="B390" s="2">
        <v>-412.87461773700306</v>
      </c>
      <c r="C390" s="8">
        <v>1</v>
      </c>
      <c r="D390" s="8">
        <v>2</v>
      </c>
      <c r="E390" s="8">
        <v>1</v>
      </c>
    </row>
    <row r="391" spans="1:9" x14ac:dyDescent="0.25">
      <c r="A391" s="11">
        <v>17.818090277782176</v>
      </c>
      <c r="B391" s="2">
        <v>-421.49847094801225</v>
      </c>
      <c r="C391" s="8">
        <v>1</v>
      </c>
      <c r="D391" s="8">
        <v>2</v>
      </c>
      <c r="E391" s="8">
        <v>1</v>
      </c>
      <c r="F391" s="31"/>
      <c r="I391"/>
    </row>
    <row r="392" spans="1:9" x14ac:dyDescent="0.25">
      <c r="A392" s="11">
        <v>17.859756944446417</v>
      </c>
      <c r="B392" s="2">
        <v>-430.01019367991842</v>
      </c>
      <c r="C392" s="8">
        <v>1</v>
      </c>
      <c r="D392" s="8">
        <v>2</v>
      </c>
      <c r="E392" s="8">
        <v>1</v>
      </c>
      <c r="F392" s="31"/>
      <c r="I392"/>
    </row>
    <row r="393" spans="1:9" x14ac:dyDescent="0.25">
      <c r="A393" s="11">
        <v>17.901423611110658</v>
      </c>
      <c r="B393" s="2">
        <v>-437.3598369011213</v>
      </c>
      <c r="C393" s="8">
        <v>1</v>
      </c>
      <c r="D393" s="8">
        <v>2</v>
      </c>
      <c r="E393" s="8">
        <v>1</v>
      </c>
      <c r="F393" s="31"/>
      <c r="I393"/>
    </row>
    <row r="394" spans="1:9" x14ac:dyDescent="0.25">
      <c r="A394" s="11">
        <v>17.943090277782176</v>
      </c>
      <c r="B394" s="2">
        <v>-449.22528032619778</v>
      </c>
      <c r="C394" s="8">
        <v>1</v>
      </c>
      <c r="D394" s="8">
        <v>2</v>
      </c>
      <c r="E394" s="8">
        <v>1</v>
      </c>
      <c r="F394" s="31"/>
      <c r="I394"/>
    </row>
    <row r="395" spans="1:9" x14ac:dyDescent="0.25">
      <c r="A395" s="11">
        <v>17.984756944446417</v>
      </c>
      <c r="B395" s="2">
        <v>-460.02038735983689</v>
      </c>
      <c r="C395" s="8">
        <v>1</v>
      </c>
      <c r="D395" s="8">
        <v>2</v>
      </c>
      <c r="E395" s="8">
        <v>1</v>
      </c>
      <c r="F395" s="31"/>
      <c r="I395"/>
    </row>
    <row r="396" spans="1:9" x14ac:dyDescent="0.25">
      <c r="A396" s="11">
        <v>18.026423611110658</v>
      </c>
      <c r="B396" s="2">
        <v>-470.87665647298678</v>
      </c>
      <c r="C396" s="8">
        <v>1</v>
      </c>
      <c r="D396" s="8">
        <v>2</v>
      </c>
      <c r="E396" s="8">
        <v>1</v>
      </c>
      <c r="F396" s="31"/>
      <c r="I396"/>
    </row>
    <row r="397" spans="1:9" x14ac:dyDescent="0.25">
      <c r="A397" s="11">
        <v>18.068090277782176</v>
      </c>
      <c r="B397" s="2">
        <v>-482.25280326197753</v>
      </c>
      <c r="C397" s="8">
        <v>1</v>
      </c>
      <c r="D397" s="8">
        <v>2</v>
      </c>
      <c r="E397" s="8">
        <v>1</v>
      </c>
      <c r="F397" s="31"/>
      <c r="I397"/>
    </row>
    <row r="398" spans="1:9" x14ac:dyDescent="0.25">
      <c r="A398" s="11">
        <v>18.109756944446417</v>
      </c>
      <c r="B398" s="2">
        <v>-493.67991845056065</v>
      </c>
      <c r="C398" s="8">
        <v>1</v>
      </c>
      <c r="D398" s="8">
        <v>2</v>
      </c>
      <c r="E398" s="8">
        <v>1</v>
      </c>
      <c r="F398" s="31"/>
      <c r="I398"/>
    </row>
    <row r="399" spans="1:9" x14ac:dyDescent="0.25">
      <c r="A399" s="11">
        <v>18.151423611110658</v>
      </c>
      <c r="B399" s="2">
        <v>-505.50458715596329</v>
      </c>
      <c r="C399" s="8">
        <v>1</v>
      </c>
      <c r="D399" s="8">
        <v>2</v>
      </c>
      <c r="E399" s="8">
        <v>1</v>
      </c>
      <c r="F399" s="31"/>
      <c r="I399"/>
    </row>
    <row r="400" spans="1:9" x14ac:dyDescent="0.25">
      <c r="A400" s="11">
        <v>18.193090277782176</v>
      </c>
      <c r="B400" s="2">
        <v>-518.84811416921514</v>
      </c>
      <c r="C400" s="8">
        <v>1</v>
      </c>
      <c r="D400" s="8">
        <v>2</v>
      </c>
      <c r="E400" s="8">
        <v>1</v>
      </c>
      <c r="F400" s="31"/>
      <c r="I400"/>
    </row>
    <row r="401" spans="1:9" x14ac:dyDescent="0.25">
      <c r="A401" s="11">
        <v>18.234756944446417</v>
      </c>
      <c r="B401" s="2">
        <v>-531.69215086646284</v>
      </c>
      <c r="C401" s="8">
        <v>1</v>
      </c>
      <c r="D401" s="8">
        <v>2</v>
      </c>
      <c r="E401" s="8">
        <v>1</v>
      </c>
      <c r="F401" s="31"/>
      <c r="I401"/>
    </row>
    <row r="402" spans="1:9" x14ac:dyDescent="0.25">
      <c r="A402" s="11">
        <v>18.269479166665406</v>
      </c>
      <c r="B402" s="2">
        <v>-543.0988786952089</v>
      </c>
      <c r="C402" s="8">
        <v>1</v>
      </c>
      <c r="D402" s="8">
        <v>2</v>
      </c>
      <c r="E402" s="8">
        <v>1</v>
      </c>
      <c r="F402" s="31"/>
      <c r="I402"/>
    </row>
    <row r="403" spans="1:9" x14ac:dyDescent="0.25">
      <c r="A403" s="11">
        <v>19.625844907408464</v>
      </c>
      <c r="B403" s="2">
        <v>-8970.4385226655249</v>
      </c>
      <c r="C403" s="8">
        <v>1</v>
      </c>
      <c r="D403" s="8">
        <v>2</v>
      </c>
      <c r="E403" s="8">
        <v>1</v>
      </c>
      <c r="F403" s="31"/>
      <c r="I403"/>
    </row>
    <row r="404" spans="1:9" x14ac:dyDescent="0.25">
      <c r="A404" s="11">
        <v>1.927349537036207</v>
      </c>
      <c r="B404" s="6">
        <v>-8.1855249745158005</v>
      </c>
      <c r="C404" s="8">
        <v>1</v>
      </c>
      <c r="D404" s="8">
        <v>1</v>
      </c>
      <c r="E404" s="8">
        <v>1</v>
      </c>
      <c r="F404" s="31"/>
      <c r="H404"/>
      <c r="I404"/>
    </row>
    <row r="405" spans="1:9" x14ac:dyDescent="0.25">
      <c r="A405" s="11">
        <v>1.9342939814814599</v>
      </c>
      <c r="B405" s="6">
        <v>-8.3180428134556585</v>
      </c>
      <c r="C405" s="8">
        <v>1</v>
      </c>
      <c r="D405" s="8">
        <v>1</v>
      </c>
      <c r="E405" s="8">
        <v>1</v>
      </c>
      <c r="F405" s="31"/>
      <c r="H405"/>
      <c r="I405"/>
    </row>
    <row r="406" spans="1:9" x14ac:dyDescent="0.25">
      <c r="A406" s="11">
        <v>1.9412384259267128</v>
      </c>
      <c r="B406" s="6">
        <v>-8.3792048929663618</v>
      </c>
      <c r="C406" s="8">
        <v>1</v>
      </c>
      <c r="D406" s="8">
        <v>1</v>
      </c>
      <c r="E406" s="8">
        <v>1</v>
      </c>
      <c r="F406" s="31"/>
      <c r="H406"/>
      <c r="I406"/>
    </row>
    <row r="407" spans="1:9" x14ac:dyDescent="0.25">
      <c r="A407" s="11">
        <v>1.9481828703719657</v>
      </c>
      <c r="B407" s="6">
        <v>-8.4301732925586137</v>
      </c>
      <c r="C407" s="8">
        <v>1</v>
      </c>
      <c r="D407" s="8">
        <v>1</v>
      </c>
      <c r="E407" s="8">
        <v>1</v>
      </c>
      <c r="F407" s="31"/>
      <c r="H407"/>
      <c r="I407"/>
    </row>
    <row r="408" spans="1:9" x14ac:dyDescent="0.25">
      <c r="A408" s="11">
        <v>1.9551273148172186</v>
      </c>
      <c r="B408" s="6">
        <v>-8.5015290519877684</v>
      </c>
      <c r="C408" s="8">
        <v>1</v>
      </c>
      <c r="D408" s="8">
        <v>1</v>
      </c>
      <c r="E408" s="8">
        <v>1</v>
      </c>
      <c r="F408" s="31"/>
      <c r="H408"/>
      <c r="I408"/>
    </row>
    <row r="409" spans="1:9" x14ac:dyDescent="0.25">
      <c r="A409" s="11">
        <v>1.9620717592624715</v>
      </c>
      <c r="B409" s="6">
        <v>-8.5524974515800203</v>
      </c>
      <c r="C409" s="8">
        <v>1</v>
      </c>
      <c r="D409" s="8">
        <v>1</v>
      </c>
      <c r="E409" s="8">
        <v>1</v>
      </c>
      <c r="F409" s="31"/>
      <c r="H409"/>
      <c r="I409"/>
    </row>
    <row r="410" spans="1:9" x14ac:dyDescent="0.25">
      <c r="A410" s="11">
        <v>1.9690162037077243</v>
      </c>
      <c r="B410" s="6">
        <v>-8.5932721712538225</v>
      </c>
      <c r="C410" s="8">
        <v>1</v>
      </c>
      <c r="D410" s="8">
        <v>1</v>
      </c>
      <c r="E410" s="8">
        <v>1</v>
      </c>
      <c r="F410" s="31"/>
      <c r="H410"/>
      <c r="I410"/>
    </row>
    <row r="411" spans="1:9" x14ac:dyDescent="0.25">
      <c r="A411" s="11">
        <v>2.0106828703719657</v>
      </c>
      <c r="B411" s="6">
        <v>-8.9398572884811411</v>
      </c>
      <c r="C411" s="8">
        <v>1</v>
      </c>
      <c r="D411" s="8">
        <v>1</v>
      </c>
      <c r="E411" s="8">
        <v>1</v>
      </c>
      <c r="F411" s="31"/>
      <c r="H411"/>
      <c r="I411"/>
    </row>
    <row r="412" spans="1:9" x14ac:dyDescent="0.25">
      <c r="A412" s="11">
        <v>2.052349537036207</v>
      </c>
      <c r="B412" s="6">
        <v>-9.0927624872579003</v>
      </c>
      <c r="C412" s="8">
        <v>1</v>
      </c>
      <c r="D412" s="8">
        <v>1</v>
      </c>
      <c r="E412" s="8">
        <v>1</v>
      </c>
      <c r="F412" s="31"/>
      <c r="H412"/>
      <c r="I412"/>
    </row>
    <row r="413" spans="1:9" x14ac:dyDescent="0.25">
      <c r="A413" s="11">
        <v>2.0940162037077243</v>
      </c>
      <c r="B413" s="6">
        <v>-9.3272171253822638</v>
      </c>
      <c r="C413" s="8">
        <v>1</v>
      </c>
      <c r="D413" s="8">
        <v>1</v>
      </c>
      <c r="E413" s="8">
        <v>1</v>
      </c>
      <c r="F413" s="31"/>
      <c r="H413"/>
      <c r="I413"/>
    </row>
    <row r="414" spans="1:9" x14ac:dyDescent="0.25">
      <c r="A414" s="11">
        <v>2.1356828703719657</v>
      </c>
      <c r="B414" s="6">
        <v>-9.5310907237512748</v>
      </c>
      <c r="C414" s="8">
        <v>1</v>
      </c>
      <c r="D414" s="8">
        <v>1</v>
      </c>
      <c r="E414" s="8">
        <v>1</v>
      </c>
      <c r="F414" s="31"/>
      <c r="H414"/>
      <c r="I414"/>
    </row>
    <row r="415" spans="1:9" x14ac:dyDescent="0.25">
      <c r="A415" s="11">
        <v>2.177349537036207</v>
      </c>
      <c r="B415" s="6">
        <v>-9.7553516819571868</v>
      </c>
      <c r="C415" s="8">
        <v>1</v>
      </c>
      <c r="D415" s="8">
        <v>1</v>
      </c>
      <c r="E415" s="8">
        <v>1</v>
      </c>
      <c r="F415" s="31"/>
      <c r="H415"/>
      <c r="I415"/>
    </row>
    <row r="416" spans="1:9" x14ac:dyDescent="0.25">
      <c r="A416" s="11">
        <v>2.2190162037077243</v>
      </c>
      <c r="B416" s="6">
        <v>-9.8063200815494387</v>
      </c>
      <c r="C416" s="8">
        <v>1</v>
      </c>
      <c r="D416" s="8">
        <v>1</v>
      </c>
      <c r="E416" s="8">
        <v>1</v>
      </c>
      <c r="F416" s="31"/>
      <c r="H416"/>
      <c r="I416"/>
    </row>
    <row r="417" spans="1:9" x14ac:dyDescent="0.25">
      <c r="A417" s="11">
        <v>2.2606828703719657</v>
      </c>
      <c r="B417" s="6">
        <v>-10.091743119266056</v>
      </c>
      <c r="C417" s="8">
        <v>1</v>
      </c>
      <c r="D417" s="8">
        <v>1</v>
      </c>
      <c r="E417" s="8">
        <v>1</v>
      </c>
      <c r="F417" s="31"/>
      <c r="H417"/>
      <c r="I417"/>
    </row>
    <row r="418" spans="1:9" x14ac:dyDescent="0.25">
      <c r="A418" s="11">
        <v>2.302349537036207</v>
      </c>
      <c r="B418" s="6">
        <v>-10.316004077471966</v>
      </c>
      <c r="C418" s="8">
        <v>1</v>
      </c>
      <c r="D418" s="8">
        <v>1</v>
      </c>
      <c r="E418" s="8">
        <v>1</v>
      </c>
      <c r="F418" s="31"/>
      <c r="H418"/>
      <c r="I418"/>
    </row>
    <row r="419" spans="1:9" x14ac:dyDescent="0.25">
      <c r="A419" s="11">
        <v>2.3440162037077243</v>
      </c>
      <c r="B419" s="6">
        <v>-10.499490316004078</v>
      </c>
      <c r="C419" s="8">
        <v>1</v>
      </c>
      <c r="D419" s="8">
        <v>1</v>
      </c>
      <c r="E419" s="8">
        <v>1</v>
      </c>
      <c r="F419" s="31"/>
      <c r="H419"/>
      <c r="I419"/>
    </row>
    <row r="420" spans="1:9" x14ac:dyDescent="0.25">
      <c r="A420" s="11">
        <v>2.3856828703719657</v>
      </c>
      <c r="B420" s="6">
        <v>-10.672782874617738</v>
      </c>
      <c r="C420" s="8">
        <v>1</v>
      </c>
      <c r="D420" s="8">
        <v>1</v>
      </c>
      <c r="E420" s="8">
        <v>1</v>
      </c>
      <c r="F420" s="31"/>
      <c r="H420"/>
      <c r="I420"/>
    </row>
    <row r="421" spans="1:9" x14ac:dyDescent="0.25">
      <c r="A421" s="11">
        <v>2.427349537036207</v>
      </c>
      <c r="B421" s="6">
        <v>-10.856269113149848</v>
      </c>
      <c r="C421" s="8">
        <v>1</v>
      </c>
      <c r="D421" s="8">
        <v>1</v>
      </c>
      <c r="E421" s="8">
        <v>1</v>
      </c>
      <c r="F421" s="31"/>
      <c r="H421"/>
      <c r="I421"/>
    </row>
    <row r="422" spans="1:9" x14ac:dyDescent="0.25">
      <c r="A422" s="11">
        <v>2.4690162037077243</v>
      </c>
      <c r="B422" s="6">
        <v>-11.009174311926607</v>
      </c>
      <c r="C422" s="8">
        <v>1</v>
      </c>
      <c r="D422" s="8">
        <v>1</v>
      </c>
      <c r="E422" s="8">
        <v>1</v>
      </c>
      <c r="F422" s="31"/>
      <c r="H422"/>
      <c r="I422"/>
    </row>
    <row r="423" spans="1:9" x14ac:dyDescent="0.25">
      <c r="A423" s="11">
        <v>2.5106828703719657</v>
      </c>
      <c r="B423" s="6">
        <v>-11.162079510703363</v>
      </c>
      <c r="C423" s="8">
        <v>1</v>
      </c>
      <c r="D423" s="8">
        <v>1</v>
      </c>
      <c r="E423" s="8">
        <v>1</v>
      </c>
      <c r="F423" s="31"/>
      <c r="H423"/>
      <c r="I423"/>
    </row>
    <row r="424" spans="1:9" x14ac:dyDescent="0.25">
      <c r="A424" s="11">
        <v>2.552349537036207</v>
      </c>
      <c r="B424" s="6">
        <v>-11.294597349643221</v>
      </c>
      <c r="C424" s="8">
        <v>1</v>
      </c>
      <c r="D424" s="8">
        <v>1</v>
      </c>
      <c r="E424" s="8">
        <v>1</v>
      </c>
      <c r="F424" s="31"/>
      <c r="H424"/>
      <c r="I424"/>
    </row>
    <row r="425" spans="1:9" x14ac:dyDescent="0.25">
      <c r="A425" s="11">
        <v>2.5940162037077243</v>
      </c>
      <c r="B425" s="6">
        <v>-11.43730886850153</v>
      </c>
      <c r="C425" s="8">
        <v>1</v>
      </c>
      <c r="D425" s="8">
        <v>1</v>
      </c>
      <c r="E425" s="8">
        <v>1</v>
      </c>
      <c r="F425" s="31"/>
      <c r="H425"/>
      <c r="I425"/>
    </row>
    <row r="426" spans="1:9" x14ac:dyDescent="0.25">
      <c r="A426" s="11">
        <v>2.6356828703719657</v>
      </c>
      <c r="B426" s="6">
        <v>-11.62079510703364</v>
      </c>
      <c r="C426" s="8">
        <v>1</v>
      </c>
      <c r="D426" s="8">
        <v>1</v>
      </c>
      <c r="E426" s="8">
        <v>1</v>
      </c>
      <c r="F426" s="31"/>
      <c r="H426"/>
      <c r="I426"/>
    </row>
    <row r="427" spans="1:9" x14ac:dyDescent="0.25">
      <c r="A427" s="11">
        <v>2.677349537036207</v>
      </c>
      <c r="B427" s="6">
        <v>-11.773700305810399</v>
      </c>
      <c r="C427" s="8">
        <v>1</v>
      </c>
      <c r="D427" s="8">
        <v>1</v>
      </c>
      <c r="E427" s="8">
        <v>1</v>
      </c>
      <c r="F427" s="31"/>
      <c r="H427"/>
      <c r="I427"/>
    </row>
    <row r="428" spans="1:9" x14ac:dyDescent="0.25">
      <c r="A428" s="11">
        <v>2.7190162037077243</v>
      </c>
      <c r="B428" s="6">
        <v>-11.916411824668705</v>
      </c>
      <c r="C428" s="8">
        <v>1</v>
      </c>
      <c r="D428" s="8">
        <v>1</v>
      </c>
      <c r="E428" s="8">
        <v>1</v>
      </c>
      <c r="F428" s="31"/>
      <c r="H428"/>
      <c r="I428"/>
    </row>
    <row r="429" spans="1:9" x14ac:dyDescent="0.25">
      <c r="A429" s="11">
        <v>2.7528125000026193</v>
      </c>
      <c r="B429" s="6">
        <v>-12.099898063200815</v>
      </c>
      <c r="C429" s="8">
        <v>1</v>
      </c>
      <c r="D429" s="8">
        <v>1</v>
      </c>
      <c r="E429" s="8">
        <v>1</v>
      </c>
      <c r="F429" s="31"/>
      <c r="H429"/>
      <c r="I429"/>
    </row>
    <row r="430" spans="1:9" x14ac:dyDescent="0.25">
      <c r="A430" s="11">
        <v>2.757673611115024</v>
      </c>
      <c r="B430" s="6">
        <v>-11.763506625891946</v>
      </c>
      <c r="C430" s="8">
        <v>1</v>
      </c>
      <c r="D430" s="8">
        <v>1</v>
      </c>
      <c r="E430" s="8">
        <v>1</v>
      </c>
      <c r="F430" s="31"/>
      <c r="G430"/>
      <c r="H430"/>
      <c r="I430"/>
    </row>
    <row r="431" spans="1:9" x14ac:dyDescent="0.25">
      <c r="A431" s="11">
        <v>2.7618402777807205</v>
      </c>
      <c r="B431" s="6">
        <v>-11.885830784913354</v>
      </c>
      <c r="C431" s="8">
        <v>1</v>
      </c>
      <c r="D431" s="8">
        <v>1</v>
      </c>
      <c r="E431" s="8">
        <v>1</v>
      </c>
      <c r="F431" s="31"/>
      <c r="G431"/>
      <c r="H431"/>
      <c r="I431"/>
    </row>
    <row r="432" spans="1:9" x14ac:dyDescent="0.25">
      <c r="A432" s="11">
        <v>2.766006944446417</v>
      </c>
      <c r="B432" s="6">
        <v>-11.946992864424058</v>
      </c>
      <c r="C432" s="8">
        <v>1</v>
      </c>
      <c r="D432" s="8">
        <v>1</v>
      </c>
      <c r="E432" s="8">
        <v>1</v>
      </c>
      <c r="F432" s="31"/>
      <c r="G432"/>
      <c r="H432"/>
      <c r="I432"/>
    </row>
    <row r="433" spans="1:9" x14ac:dyDescent="0.25">
      <c r="A433" s="11">
        <v>2.7701736111121136</v>
      </c>
      <c r="B433" s="6">
        <v>-12.038735983690113</v>
      </c>
      <c r="C433" s="8">
        <v>1</v>
      </c>
      <c r="D433" s="8">
        <v>1</v>
      </c>
      <c r="E433" s="8">
        <v>1</v>
      </c>
      <c r="F433" s="31"/>
      <c r="G433"/>
      <c r="H433"/>
      <c r="I433"/>
    </row>
    <row r="434" spans="1:9" x14ac:dyDescent="0.25">
      <c r="A434" s="11">
        <v>2.7743402777778101</v>
      </c>
      <c r="B434" s="6">
        <v>-12.089704383282365</v>
      </c>
      <c r="C434" s="8">
        <v>1</v>
      </c>
      <c r="D434" s="8">
        <v>1</v>
      </c>
      <c r="E434" s="8">
        <v>1</v>
      </c>
      <c r="F434" s="31"/>
      <c r="G434"/>
      <c r="H434"/>
      <c r="I434"/>
    </row>
    <row r="435" spans="1:9" x14ac:dyDescent="0.25">
      <c r="A435" s="11">
        <v>2.7785069444435067</v>
      </c>
      <c r="B435" s="6">
        <v>-12.048929663608563</v>
      </c>
      <c r="C435" s="8">
        <v>1</v>
      </c>
      <c r="D435" s="8">
        <v>1</v>
      </c>
      <c r="E435" s="8">
        <v>1</v>
      </c>
      <c r="F435" s="31"/>
      <c r="G435"/>
      <c r="H435"/>
      <c r="I435"/>
    </row>
    <row r="436" spans="1:9" x14ac:dyDescent="0.25">
      <c r="A436" s="11">
        <v>2.7826736111164792</v>
      </c>
      <c r="B436" s="6">
        <v>-12.110091743119266</v>
      </c>
      <c r="C436" s="8">
        <v>1</v>
      </c>
      <c r="D436" s="8">
        <v>1</v>
      </c>
      <c r="E436" s="8">
        <v>1</v>
      </c>
      <c r="F436" s="31"/>
      <c r="G436"/>
      <c r="H436"/>
      <c r="I436"/>
    </row>
    <row r="437" spans="1:9" x14ac:dyDescent="0.25">
      <c r="A437" s="11">
        <v>2.7868402777821757</v>
      </c>
      <c r="B437" s="6">
        <v>-12.150866462793068</v>
      </c>
      <c r="C437" s="8">
        <v>1</v>
      </c>
      <c r="D437" s="8">
        <v>1</v>
      </c>
      <c r="E437" s="8">
        <v>1</v>
      </c>
      <c r="F437" s="31"/>
      <c r="G437"/>
      <c r="H437"/>
      <c r="I437"/>
    </row>
    <row r="438" spans="1:9" x14ac:dyDescent="0.25">
      <c r="A438" s="11">
        <v>2.7910069444478722</v>
      </c>
      <c r="B438" s="6">
        <v>-12.150866462793068</v>
      </c>
      <c r="C438" s="8">
        <v>1</v>
      </c>
      <c r="D438" s="8">
        <v>1</v>
      </c>
      <c r="E438" s="8">
        <v>1</v>
      </c>
      <c r="F438" s="31"/>
      <c r="G438"/>
      <c r="H438"/>
      <c r="I438"/>
    </row>
    <row r="439" spans="1:9" x14ac:dyDescent="0.25">
      <c r="A439" s="11">
        <v>2.8076736111106584</v>
      </c>
      <c r="B439" s="6">
        <v>-12.212028542303772</v>
      </c>
      <c r="C439" s="8">
        <v>1</v>
      </c>
      <c r="D439" s="8">
        <v>1</v>
      </c>
      <c r="E439" s="8">
        <v>1</v>
      </c>
      <c r="F439" s="31"/>
      <c r="G439"/>
      <c r="H439"/>
      <c r="I439"/>
    </row>
    <row r="440" spans="1:9" x14ac:dyDescent="0.25">
      <c r="A440" s="11">
        <v>2.8493402777821757</v>
      </c>
      <c r="B440" s="6">
        <v>-12.415902140672783</v>
      </c>
      <c r="C440" s="8">
        <v>1</v>
      </c>
      <c r="D440" s="8">
        <v>1</v>
      </c>
      <c r="E440" s="8">
        <v>1</v>
      </c>
      <c r="F440" s="31"/>
      <c r="G440"/>
      <c r="H440"/>
      <c r="I440"/>
    </row>
    <row r="441" spans="1:9" x14ac:dyDescent="0.25">
      <c r="A441" s="11">
        <v>2.891006944446417</v>
      </c>
      <c r="B441" s="6">
        <v>-12.579001019367992</v>
      </c>
      <c r="C441" s="8">
        <v>1</v>
      </c>
      <c r="D441" s="8">
        <v>1</v>
      </c>
      <c r="E441" s="8">
        <v>1</v>
      </c>
      <c r="F441" s="31"/>
      <c r="G441"/>
      <c r="H441"/>
      <c r="I441"/>
    </row>
    <row r="442" spans="1:9" x14ac:dyDescent="0.25">
      <c r="A442" s="11">
        <v>2.9326736111106584</v>
      </c>
      <c r="B442" s="6">
        <v>-12.752293577981652</v>
      </c>
      <c r="C442" s="8">
        <v>1</v>
      </c>
      <c r="D442" s="8">
        <v>1</v>
      </c>
      <c r="E442" s="8">
        <v>1</v>
      </c>
      <c r="F442" s="31"/>
      <c r="G442"/>
      <c r="H442"/>
      <c r="I442"/>
    </row>
    <row r="443" spans="1:9" x14ac:dyDescent="0.25">
      <c r="A443" s="11">
        <v>2.9743402777821757</v>
      </c>
      <c r="B443" s="6">
        <v>-12.864424057084607</v>
      </c>
      <c r="C443" s="8">
        <v>1</v>
      </c>
      <c r="D443" s="8">
        <v>1</v>
      </c>
      <c r="E443" s="8">
        <v>1</v>
      </c>
      <c r="F443" s="31"/>
      <c r="G443"/>
      <c r="H443"/>
      <c r="I443"/>
    </row>
    <row r="444" spans="1:9" x14ac:dyDescent="0.25">
      <c r="A444" s="11">
        <v>3.016006944446417</v>
      </c>
      <c r="B444" s="6">
        <v>-12.497451580020387</v>
      </c>
      <c r="C444" s="8">
        <v>1</v>
      </c>
      <c r="D444" s="8">
        <v>1</v>
      </c>
      <c r="E444" s="8">
        <v>1</v>
      </c>
      <c r="F444" s="31"/>
      <c r="G444"/>
      <c r="H444"/>
      <c r="I444"/>
    </row>
    <row r="445" spans="1:9" x14ac:dyDescent="0.25">
      <c r="A445" s="11">
        <v>3.0576736111106584</v>
      </c>
      <c r="B445" s="6">
        <v>-12.976554536187564</v>
      </c>
      <c r="C445" s="8">
        <v>1</v>
      </c>
      <c r="D445" s="8">
        <v>1</v>
      </c>
      <c r="E445" s="8">
        <v>1</v>
      </c>
      <c r="F445" s="31"/>
      <c r="G445"/>
      <c r="H445"/>
      <c r="I445"/>
    </row>
    <row r="446" spans="1:9" x14ac:dyDescent="0.25">
      <c r="A446" s="11">
        <v>3.0993402777821757</v>
      </c>
      <c r="B446" s="6">
        <v>-13.078491335372069</v>
      </c>
      <c r="C446" s="8">
        <v>1</v>
      </c>
      <c r="D446" s="8">
        <v>1</v>
      </c>
      <c r="E446" s="8">
        <v>1</v>
      </c>
      <c r="F446" s="31"/>
      <c r="G446"/>
      <c r="H446"/>
      <c r="I446"/>
    </row>
    <row r="447" spans="1:9" x14ac:dyDescent="0.25">
      <c r="A447" s="11">
        <v>3.141006944446417</v>
      </c>
      <c r="B447" s="6">
        <v>-13.333333333333334</v>
      </c>
      <c r="C447" s="8">
        <v>1</v>
      </c>
      <c r="D447" s="8">
        <v>1</v>
      </c>
      <c r="E447" s="8">
        <v>1</v>
      </c>
      <c r="F447" s="31"/>
      <c r="G447"/>
      <c r="H447"/>
      <c r="I447"/>
    </row>
    <row r="448" spans="1:9" x14ac:dyDescent="0.25">
      <c r="A448" s="11">
        <v>3.1826736111106584</v>
      </c>
      <c r="B448" s="6">
        <v>-13.496432212028543</v>
      </c>
      <c r="C448" s="8">
        <v>1</v>
      </c>
      <c r="D448" s="8">
        <v>1</v>
      </c>
      <c r="E448" s="8">
        <v>1</v>
      </c>
      <c r="F448" s="31"/>
      <c r="G448"/>
      <c r="H448"/>
      <c r="I448"/>
    </row>
    <row r="449" spans="1:9" x14ac:dyDescent="0.25">
      <c r="A449" s="11">
        <v>3.2243402777821757</v>
      </c>
      <c r="B449" s="6">
        <v>-13.690112130479102</v>
      </c>
      <c r="C449" s="8">
        <v>1</v>
      </c>
      <c r="D449" s="8">
        <v>1</v>
      </c>
      <c r="E449" s="8">
        <v>1</v>
      </c>
      <c r="F449" s="31"/>
      <c r="G449"/>
      <c r="H449"/>
      <c r="I449"/>
    </row>
    <row r="450" spans="1:9" x14ac:dyDescent="0.25">
      <c r="A450" s="11">
        <v>3.266006944446417</v>
      </c>
      <c r="B450" s="6">
        <v>-13.863404689092762</v>
      </c>
      <c r="C450" s="8">
        <v>1</v>
      </c>
      <c r="D450" s="8">
        <v>1</v>
      </c>
      <c r="E450" s="8">
        <v>1</v>
      </c>
      <c r="F450" s="31"/>
      <c r="G450"/>
      <c r="H450"/>
      <c r="I450"/>
    </row>
    <row r="451" spans="1:9" x14ac:dyDescent="0.25">
      <c r="A451" s="11">
        <v>3.3076736111106584</v>
      </c>
      <c r="B451" s="6">
        <v>-13.99592252803262</v>
      </c>
      <c r="C451" s="8">
        <v>1</v>
      </c>
      <c r="D451" s="8">
        <v>1</v>
      </c>
      <c r="E451" s="8">
        <v>1</v>
      </c>
      <c r="F451" s="31"/>
      <c r="G451"/>
      <c r="H451"/>
      <c r="I451"/>
    </row>
    <row r="452" spans="1:9" x14ac:dyDescent="0.25">
      <c r="A452" s="11">
        <v>3.3493402777821757</v>
      </c>
      <c r="B452" s="6">
        <v>-14.17940876656473</v>
      </c>
      <c r="C452" s="8">
        <v>1</v>
      </c>
      <c r="D452" s="8">
        <v>1</v>
      </c>
      <c r="E452" s="8">
        <v>1</v>
      </c>
      <c r="F452" s="31"/>
      <c r="G452"/>
      <c r="H452"/>
      <c r="I452"/>
    </row>
    <row r="453" spans="1:9" x14ac:dyDescent="0.25">
      <c r="A453" s="11">
        <v>3.391006944446417</v>
      </c>
      <c r="B453" s="6">
        <v>-14.311926605504587</v>
      </c>
      <c r="C453" s="8">
        <v>1</v>
      </c>
      <c r="D453" s="8">
        <v>1</v>
      </c>
      <c r="E453" s="8">
        <v>1</v>
      </c>
      <c r="F453" s="31"/>
      <c r="G453"/>
      <c r="H453"/>
      <c r="I453"/>
    </row>
    <row r="454" spans="1:9" x14ac:dyDescent="0.25">
      <c r="A454" s="11">
        <v>3.4326736111106584</v>
      </c>
      <c r="B454" s="6">
        <v>-14.485219164118249</v>
      </c>
      <c r="C454" s="8">
        <v>1</v>
      </c>
      <c r="D454" s="8">
        <v>1</v>
      </c>
      <c r="E454" s="8">
        <v>1</v>
      </c>
      <c r="F454" s="31"/>
      <c r="G454"/>
      <c r="H454"/>
      <c r="I454"/>
    </row>
    <row r="455" spans="1:9" x14ac:dyDescent="0.25">
      <c r="A455" s="11">
        <v>3.4743402777821757</v>
      </c>
      <c r="B455" s="6">
        <v>-14.648318042813456</v>
      </c>
      <c r="C455" s="8">
        <v>1</v>
      </c>
      <c r="D455" s="8">
        <v>1</v>
      </c>
      <c r="E455" s="8">
        <v>1</v>
      </c>
      <c r="F455" s="31"/>
      <c r="G455"/>
      <c r="H455"/>
      <c r="I455"/>
    </row>
    <row r="456" spans="1:9" x14ac:dyDescent="0.25">
      <c r="A456" s="11">
        <v>3.516006944446417</v>
      </c>
      <c r="B456" s="6">
        <v>-14.821610601427114</v>
      </c>
      <c r="C456" s="8">
        <v>1</v>
      </c>
      <c r="D456" s="8">
        <v>1</v>
      </c>
      <c r="E456" s="8">
        <v>1</v>
      </c>
      <c r="F456" s="31"/>
      <c r="G456"/>
      <c r="H456"/>
      <c r="I456"/>
    </row>
    <row r="457" spans="1:9" x14ac:dyDescent="0.25">
      <c r="A457" s="11">
        <v>3.5576736111106584</v>
      </c>
      <c r="B457" s="6">
        <v>-14.974515800203873</v>
      </c>
      <c r="C457" s="8">
        <v>1</v>
      </c>
      <c r="D457" s="8">
        <v>1</v>
      </c>
      <c r="E457" s="8">
        <v>1</v>
      </c>
      <c r="F457" s="31"/>
      <c r="G457"/>
      <c r="H457"/>
      <c r="I457"/>
    </row>
    <row r="458" spans="1:9" x14ac:dyDescent="0.25">
      <c r="A458" s="11">
        <v>3.5993402777821757</v>
      </c>
      <c r="B458" s="6">
        <v>-15.025484199796127</v>
      </c>
      <c r="C458" s="8">
        <v>1</v>
      </c>
      <c r="D458" s="8">
        <v>1</v>
      </c>
      <c r="E458" s="8">
        <v>1</v>
      </c>
      <c r="F458" s="31"/>
      <c r="G458"/>
      <c r="H458"/>
      <c r="I458"/>
    </row>
    <row r="459" spans="1:9" x14ac:dyDescent="0.25">
      <c r="A459" s="11">
        <v>3.641006944446417</v>
      </c>
      <c r="B459" s="6">
        <v>-15.188583078491336</v>
      </c>
      <c r="C459" s="8">
        <v>1</v>
      </c>
      <c r="D459" s="8">
        <v>1</v>
      </c>
      <c r="E459" s="8">
        <v>1</v>
      </c>
      <c r="F459" s="31"/>
      <c r="G459"/>
      <c r="H459"/>
      <c r="I459"/>
    </row>
    <row r="460" spans="1:9" x14ac:dyDescent="0.25">
      <c r="A460" s="11">
        <v>3.6826736111106584</v>
      </c>
      <c r="B460" s="6">
        <v>-15.351681957186544</v>
      </c>
      <c r="C460" s="8">
        <v>1</v>
      </c>
      <c r="D460" s="8">
        <v>1</v>
      </c>
      <c r="E460" s="8">
        <v>1</v>
      </c>
      <c r="F460" s="31"/>
      <c r="G460"/>
      <c r="H460"/>
      <c r="I460"/>
    </row>
    <row r="461" spans="1:9" x14ac:dyDescent="0.25">
      <c r="A461" s="11">
        <v>3.7243402777821757</v>
      </c>
      <c r="B461" s="6">
        <v>-15.524974515800205</v>
      </c>
      <c r="C461" s="8">
        <v>1</v>
      </c>
      <c r="D461" s="8">
        <v>1</v>
      </c>
      <c r="E461" s="8">
        <v>1</v>
      </c>
      <c r="F461" s="31"/>
      <c r="G461"/>
      <c r="H461"/>
      <c r="I461"/>
    </row>
    <row r="462" spans="1:9" x14ac:dyDescent="0.25">
      <c r="A462" s="11">
        <v>3.766006944446417</v>
      </c>
      <c r="B462" s="6">
        <v>-15.657492354740061</v>
      </c>
      <c r="C462" s="8">
        <v>1</v>
      </c>
      <c r="D462" s="8">
        <v>1</v>
      </c>
      <c r="E462" s="8">
        <v>1</v>
      </c>
      <c r="F462" s="31"/>
      <c r="G462"/>
      <c r="H462"/>
      <c r="I462"/>
    </row>
    <row r="463" spans="1:9" x14ac:dyDescent="0.25">
      <c r="A463" s="11">
        <v>3.8076736111106584</v>
      </c>
      <c r="B463" s="6">
        <v>-15.790010193679919</v>
      </c>
      <c r="C463" s="8">
        <v>1</v>
      </c>
      <c r="D463" s="8">
        <v>1</v>
      </c>
      <c r="E463" s="8">
        <v>1</v>
      </c>
      <c r="F463" s="31"/>
      <c r="G463"/>
      <c r="H463"/>
      <c r="I463"/>
    </row>
    <row r="464" spans="1:9" x14ac:dyDescent="0.25">
      <c r="A464" s="11">
        <v>3.8493402777821757</v>
      </c>
      <c r="B464" s="6">
        <v>-15.912334352701325</v>
      </c>
      <c r="C464" s="8">
        <v>1</v>
      </c>
      <c r="D464" s="8">
        <v>1</v>
      </c>
      <c r="E464" s="8">
        <v>1</v>
      </c>
      <c r="F464" s="31"/>
      <c r="G464"/>
      <c r="H464"/>
      <c r="I464"/>
    </row>
    <row r="465" spans="1:9" x14ac:dyDescent="0.25">
      <c r="A465" s="11">
        <v>3.891006944446417</v>
      </c>
      <c r="B465" s="6">
        <v>-16.075433231396534</v>
      </c>
      <c r="C465" s="8">
        <v>1</v>
      </c>
      <c r="D465" s="8">
        <v>1</v>
      </c>
      <c r="E465" s="8">
        <v>1</v>
      </c>
      <c r="F465" s="31"/>
      <c r="G465"/>
      <c r="H465"/>
      <c r="I465"/>
    </row>
    <row r="466" spans="1:9" x14ac:dyDescent="0.25">
      <c r="A466" s="11">
        <v>3.9326736111106584</v>
      </c>
      <c r="B466" s="6">
        <v>-16.197757390417941</v>
      </c>
      <c r="C466" s="8">
        <v>1</v>
      </c>
      <c r="D466" s="8">
        <v>1</v>
      </c>
      <c r="E466" s="8">
        <v>1</v>
      </c>
      <c r="F466" s="31"/>
      <c r="G466"/>
      <c r="H466"/>
      <c r="I466"/>
    </row>
    <row r="467" spans="1:9" x14ac:dyDescent="0.25">
      <c r="A467" s="11">
        <v>3.9743402777821757</v>
      </c>
      <c r="B467" s="6">
        <v>-16.350662589194698</v>
      </c>
      <c r="C467" s="8">
        <v>1</v>
      </c>
      <c r="D467" s="8">
        <v>1</v>
      </c>
      <c r="E467" s="8">
        <v>1</v>
      </c>
      <c r="F467" s="31"/>
      <c r="G467"/>
      <c r="H467"/>
      <c r="I467"/>
    </row>
    <row r="468" spans="1:9" x14ac:dyDescent="0.25">
      <c r="A468" s="11">
        <v>4.016006944446417</v>
      </c>
      <c r="B468" s="6">
        <v>-16.493374108053008</v>
      </c>
      <c r="C468" s="8">
        <v>1</v>
      </c>
      <c r="D468" s="8">
        <v>1</v>
      </c>
      <c r="E468" s="8">
        <v>1</v>
      </c>
      <c r="F468" s="31"/>
      <c r="G468"/>
      <c r="H468"/>
      <c r="I468"/>
    </row>
    <row r="469" spans="1:9" x14ac:dyDescent="0.25">
      <c r="A469" s="11">
        <v>4.0576736111106584</v>
      </c>
      <c r="B469" s="6">
        <v>-16.656472986748216</v>
      </c>
      <c r="C469" s="8">
        <v>1</v>
      </c>
      <c r="D469" s="8">
        <v>1</v>
      </c>
      <c r="E469" s="8">
        <v>1</v>
      </c>
      <c r="F469"/>
      <c r="G469"/>
      <c r="H469"/>
      <c r="I469"/>
    </row>
    <row r="470" spans="1:9" x14ac:dyDescent="0.25">
      <c r="A470" s="11">
        <v>4.0993402777821757</v>
      </c>
      <c r="B470" s="6">
        <v>-16.819571865443425</v>
      </c>
      <c r="C470" s="8">
        <v>1</v>
      </c>
      <c r="D470" s="8">
        <v>1</v>
      </c>
      <c r="E470" s="8">
        <v>1</v>
      </c>
      <c r="F470"/>
      <c r="G470"/>
      <c r="H470"/>
      <c r="I470"/>
    </row>
    <row r="471" spans="1:9" x14ac:dyDescent="0.25">
      <c r="A471" s="11">
        <v>4.141006944446417</v>
      </c>
      <c r="B471" s="6">
        <v>-16.992864424057085</v>
      </c>
      <c r="C471" s="8">
        <v>1</v>
      </c>
      <c r="D471" s="8">
        <v>1</v>
      </c>
      <c r="E471" s="8">
        <v>1</v>
      </c>
      <c r="F471"/>
      <c r="G471"/>
      <c r="H471"/>
      <c r="I471"/>
    </row>
    <row r="472" spans="1:9" x14ac:dyDescent="0.25">
      <c r="A472" s="11">
        <v>4.1826736111106584</v>
      </c>
      <c r="B472" s="6">
        <v>-17.125382262996943</v>
      </c>
      <c r="C472" s="8">
        <v>1</v>
      </c>
      <c r="D472" s="8">
        <v>1</v>
      </c>
      <c r="E472" s="8">
        <v>1</v>
      </c>
      <c r="F472"/>
      <c r="G472"/>
      <c r="H472"/>
      <c r="I472"/>
    </row>
    <row r="473" spans="1:9" x14ac:dyDescent="0.25">
      <c r="A473" s="11">
        <v>4.2243402777821757</v>
      </c>
      <c r="B473" s="6">
        <v>-17.278287461773701</v>
      </c>
      <c r="C473" s="8">
        <v>1</v>
      </c>
      <c r="D473" s="8">
        <v>1</v>
      </c>
      <c r="E473" s="8">
        <v>1</v>
      </c>
      <c r="F473"/>
      <c r="G473"/>
      <c r="H473"/>
      <c r="I473"/>
    </row>
    <row r="474" spans="1:9" x14ac:dyDescent="0.25">
      <c r="A474" s="11">
        <v>4.266006944446417</v>
      </c>
      <c r="B474" s="6">
        <v>-17.44138634046891</v>
      </c>
      <c r="C474" s="8">
        <v>1</v>
      </c>
      <c r="D474" s="8">
        <v>1</v>
      </c>
      <c r="E474" s="8">
        <v>1</v>
      </c>
      <c r="F474"/>
      <c r="G474"/>
      <c r="H474"/>
      <c r="I474"/>
    </row>
    <row r="475" spans="1:9" x14ac:dyDescent="0.25">
      <c r="A475" s="11">
        <v>4.3076736111106584</v>
      </c>
      <c r="B475" s="6">
        <v>-17.584097859327219</v>
      </c>
      <c r="C475" s="8">
        <v>1</v>
      </c>
      <c r="D475" s="8">
        <v>1</v>
      </c>
      <c r="E475" s="8">
        <v>1</v>
      </c>
      <c r="F475"/>
      <c r="G475"/>
      <c r="H475"/>
      <c r="I475"/>
    </row>
    <row r="476" spans="1:9" x14ac:dyDescent="0.25">
      <c r="A476" s="11">
        <v>4.3493402777821757</v>
      </c>
      <c r="B476" s="6">
        <v>-17.747196738022428</v>
      </c>
      <c r="C476" s="8">
        <v>1</v>
      </c>
      <c r="D476" s="8">
        <v>1</v>
      </c>
      <c r="E476" s="8">
        <v>1</v>
      </c>
      <c r="F476"/>
      <c r="G476"/>
      <c r="H476"/>
      <c r="I476"/>
    </row>
    <row r="477" spans="1:9" x14ac:dyDescent="0.25">
      <c r="A477" s="11">
        <v>4.391006944446417</v>
      </c>
      <c r="B477" s="6">
        <v>-17.879714576962282</v>
      </c>
      <c r="C477" s="8">
        <v>1</v>
      </c>
      <c r="D477" s="8">
        <v>1</v>
      </c>
      <c r="E477" s="8">
        <v>1</v>
      </c>
      <c r="F477"/>
      <c r="G477"/>
      <c r="H477"/>
      <c r="I477"/>
    </row>
    <row r="478" spans="1:9" x14ac:dyDescent="0.25">
      <c r="A478" s="11">
        <v>4.4326736111106584</v>
      </c>
      <c r="B478" s="6">
        <v>-18.032619775739043</v>
      </c>
      <c r="C478" s="8">
        <v>1</v>
      </c>
      <c r="D478" s="8">
        <v>1</v>
      </c>
      <c r="E478" s="8">
        <v>1</v>
      </c>
      <c r="F478"/>
      <c r="G478"/>
      <c r="H478"/>
      <c r="I478"/>
    </row>
    <row r="479" spans="1:9" x14ac:dyDescent="0.25">
      <c r="A479" s="11">
        <v>4.4743402777821757</v>
      </c>
      <c r="B479" s="6">
        <v>-18.175331294597349</v>
      </c>
      <c r="C479" s="8">
        <v>1</v>
      </c>
      <c r="D479" s="8">
        <v>1</v>
      </c>
      <c r="E479" s="8">
        <v>1</v>
      </c>
      <c r="F479"/>
      <c r="G479"/>
      <c r="H479"/>
      <c r="I479"/>
    </row>
    <row r="480" spans="1:9" x14ac:dyDescent="0.25">
      <c r="A480" s="11">
        <v>4.516006944446417</v>
      </c>
      <c r="B480" s="6">
        <v>-18.318042813455655</v>
      </c>
      <c r="C480" s="8">
        <v>1</v>
      </c>
      <c r="D480" s="8">
        <v>1</v>
      </c>
      <c r="E480" s="8">
        <v>1</v>
      </c>
      <c r="F480"/>
      <c r="G480"/>
      <c r="H480"/>
      <c r="I480"/>
    </row>
    <row r="481" spans="1:9" x14ac:dyDescent="0.25">
      <c r="A481" s="11">
        <v>4.5576736111106584</v>
      </c>
      <c r="B481" s="6">
        <v>-18.460754332313964</v>
      </c>
      <c r="C481" s="8">
        <v>1</v>
      </c>
      <c r="D481" s="8">
        <v>1</v>
      </c>
      <c r="E481" s="8">
        <v>1</v>
      </c>
      <c r="F481"/>
      <c r="G481"/>
      <c r="H481"/>
      <c r="I481"/>
    </row>
    <row r="482" spans="1:9" x14ac:dyDescent="0.25">
      <c r="A482" s="11">
        <v>4.5993402777821757</v>
      </c>
      <c r="B482" s="6">
        <v>-18.613659531090725</v>
      </c>
      <c r="C482" s="8">
        <v>1</v>
      </c>
      <c r="D482" s="8">
        <v>1</v>
      </c>
      <c r="E482" s="8">
        <v>1</v>
      </c>
      <c r="F482"/>
      <c r="G482"/>
      <c r="H482"/>
      <c r="I482"/>
    </row>
    <row r="483" spans="1:9" x14ac:dyDescent="0.25">
      <c r="A483" s="11">
        <v>4.641006944446417</v>
      </c>
      <c r="B483" s="6">
        <v>-18.766564729867483</v>
      </c>
      <c r="C483" s="8">
        <v>1</v>
      </c>
      <c r="D483" s="8">
        <v>1</v>
      </c>
      <c r="E483" s="8">
        <v>1</v>
      </c>
      <c r="F483"/>
      <c r="G483"/>
      <c r="H483"/>
      <c r="I483"/>
    </row>
    <row r="484" spans="1:9" x14ac:dyDescent="0.25">
      <c r="A484" s="11">
        <v>4.6826736111106584</v>
      </c>
      <c r="B484" s="6">
        <v>-18.91946992864424</v>
      </c>
      <c r="C484" s="8">
        <v>1</v>
      </c>
      <c r="D484" s="8">
        <v>1</v>
      </c>
      <c r="E484" s="8">
        <v>1</v>
      </c>
      <c r="F484"/>
      <c r="G484"/>
      <c r="H484"/>
      <c r="I484"/>
    </row>
    <row r="485" spans="1:9" x14ac:dyDescent="0.25">
      <c r="A485" s="11">
        <v>4.7243402777821757</v>
      </c>
      <c r="B485" s="6">
        <v>-19.113149847094803</v>
      </c>
      <c r="C485" s="8">
        <v>1</v>
      </c>
      <c r="D485" s="8">
        <v>1</v>
      </c>
      <c r="E485" s="8">
        <v>1</v>
      </c>
      <c r="F485"/>
      <c r="G485"/>
      <c r="H485"/>
      <c r="I485"/>
    </row>
    <row r="486" spans="1:9" x14ac:dyDescent="0.25">
      <c r="A486" s="11">
        <v>4.766006944446417</v>
      </c>
      <c r="B486" s="6">
        <v>-19.225280326197758</v>
      </c>
      <c r="C486" s="8">
        <v>1</v>
      </c>
      <c r="D486" s="8">
        <v>1</v>
      </c>
      <c r="E486" s="8">
        <v>1</v>
      </c>
      <c r="F486"/>
      <c r="G486"/>
      <c r="H486"/>
      <c r="I486"/>
    </row>
    <row r="487" spans="1:9" x14ac:dyDescent="0.25">
      <c r="A487" s="11">
        <v>4.8076736111106584</v>
      </c>
      <c r="B487" s="6">
        <v>-19.378185524974519</v>
      </c>
      <c r="C487" s="8">
        <v>1</v>
      </c>
      <c r="D487" s="8">
        <v>1</v>
      </c>
      <c r="E487" s="8">
        <v>1</v>
      </c>
      <c r="F487"/>
      <c r="G487"/>
      <c r="H487"/>
      <c r="I487"/>
    </row>
    <row r="488" spans="1:9" x14ac:dyDescent="0.25">
      <c r="A488" s="11">
        <v>4.8562847222274286</v>
      </c>
      <c r="B488" s="6">
        <v>-18.52191641182467</v>
      </c>
      <c r="C488" s="8">
        <v>1</v>
      </c>
      <c r="D488" s="8">
        <v>1</v>
      </c>
      <c r="E488" s="8">
        <v>1</v>
      </c>
      <c r="F488"/>
      <c r="G488"/>
      <c r="H488"/>
      <c r="I488"/>
    </row>
    <row r="489" spans="1:9" x14ac:dyDescent="0.25">
      <c r="A489" s="11">
        <v>4.8979513888916699</v>
      </c>
      <c r="B489" s="6">
        <v>-19.296636085626911</v>
      </c>
      <c r="C489" s="8">
        <v>1</v>
      </c>
      <c r="D489" s="8">
        <v>1</v>
      </c>
      <c r="E489" s="8">
        <v>1</v>
      </c>
      <c r="F489"/>
      <c r="G489"/>
      <c r="H489"/>
      <c r="I489"/>
    </row>
    <row r="490" spans="1:9" x14ac:dyDescent="0.25">
      <c r="A490" s="11">
        <v>4.9396180555559113</v>
      </c>
      <c r="B490" s="6">
        <v>-19.622833843017329</v>
      </c>
      <c r="C490" s="8">
        <v>1</v>
      </c>
      <c r="D490" s="8">
        <v>1</v>
      </c>
      <c r="E490" s="8">
        <v>1</v>
      </c>
      <c r="F490"/>
      <c r="G490"/>
      <c r="H490"/>
      <c r="I490"/>
    </row>
    <row r="491" spans="1:9" x14ac:dyDescent="0.25">
      <c r="A491" s="11">
        <v>4.9812847222274286</v>
      </c>
      <c r="B491" s="6">
        <v>-19.80632008154944</v>
      </c>
      <c r="C491" s="8">
        <v>1</v>
      </c>
      <c r="D491" s="8">
        <v>1</v>
      </c>
      <c r="E491" s="8">
        <v>1</v>
      </c>
      <c r="F491"/>
      <c r="G491"/>
      <c r="H491"/>
      <c r="I491"/>
    </row>
    <row r="492" spans="1:9" x14ac:dyDescent="0.25">
      <c r="A492" s="11">
        <v>5.0229513888916699</v>
      </c>
      <c r="B492" s="6">
        <v>-20.010193679918451</v>
      </c>
      <c r="C492" s="8">
        <v>1</v>
      </c>
      <c r="D492" s="8">
        <v>1</v>
      </c>
      <c r="E492" s="8">
        <v>1</v>
      </c>
      <c r="F492"/>
      <c r="G492"/>
      <c r="H492"/>
      <c r="I492"/>
    </row>
    <row r="493" spans="1:9" x14ac:dyDescent="0.25">
      <c r="A493" s="11">
        <v>5.0646180555559113</v>
      </c>
      <c r="B493" s="6">
        <v>-20.234454638124365</v>
      </c>
      <c r="C493" s="8">
        <v>1</v>
      </c>
      <c r="D493" s="8">
        <v>1</v>
      </c>
      <c r="E493" s="8">
        <v>1</v>
      </c>
      <c r="F493"/>
      <c r="G493"/>
      <c r="H493"/>
      <c r="I493"/>
    </row>
    <row r="494" spans="1:9" x14ac:dyDescent="0.25">
      <c r="A494" s="11">
        <v>5.1062847222274286</v>
      </c>
      <c r="B494" s="6">
        <v>-20.438328236493376</v>
      </c>
      <c r="C494" s="8">
        <v>1</v>
      </c>
      <c r="D494" s="8">
        <v>1</v>
      </c>
      <c r="E494" s="8">
        <v>1</v>
      </c>
      <c r="F494"/>
      <c r="G494"/>
      <c r="H494"/>
      <c r="I494"/>
    </row>
    <row r="495" spans="1:9" x14ac:dyDescent="0.25">
      <c r="A495" s="11">
        <v>5.1479513888916699</v>
      </c>
      <c r="B495" s="6">
        <v>-20.632008154943932</v>
      </c>
      <c r="C495" s="8">
        <v>1</v>
      </c>
      <c r="D495" s="8">
        <v>1</v>
      </c>
      <c r="E495" s="8">
        <v>1</v>
      </c>
      <c r="F495"/>
      <c r="G495"/>
      <c r="H495"/>
      <c r="I495"/>
    </row>
    <row r="496" spans="1:9" x14ac:dyDescent="0.25">
      <c r="A496" s="11">
        <v>5.1896180555559113</v>
      </c>
      <c r="B496" s="6">
        <v>-20.805300713557596</v>
      </c>
      <c r="C496" s="8">
        <v>1</v>
      </c>
      <c r="D496" s="8">
        <v>1</v>
      </c>
      <c r="E496" s="8">
        <v>1</v>
      </c>
      <c r="F496"/>
      <c r="G496"/>
      <c r="H496"/>
      <c r="I496"/>
    </row>
    <row r="497" spans="1:9" x14ac:dyDescent="0.25">
      <c r="A497" s="11">
        <v>5.2312847222274286</v>
      </c>
      <c r="B497" s="6">
        <v>-20.998980632008156</v>
      </c>
      <c r="C497" s="8">
        <v>1</v>
      </c>
      <c r="D497" s="8">
        <v>1</v>
      </c>
      <c r="E497" s="8">
        <v>1</v>
      </c>
      <c r="F497"/>
      <c r="G497"/>
      <c r="H497"/>
      <c r="I497"/>
    </row>
    <row r="498" spans="1:9" x14ac:dyDescent="0.25">
      <c r="A498" s="11">
        <v>5.2729513888916699</v>
      </c>
      <c r="B498" s="6">
        <v>-21.182466870540267</v>
      </c>
      <c r="C498" s="8">
        <v>1</v>
      </c>
      <c r="D498" s="8">
        <v>1</v>
      </c>
      <c r="E498" s="8">
        <v>1</v>
      </c>
      <c r="F498"/>
      <c r="G498"/>
      <c r="H498"/>
      <c r="I498"/>
    </row>
    <row r="499" spans="1:9" x14ac:dyDescent="0.25">
      <c r="A499" s="11">
        <v>5.3146180555559113</v>
      </c>
      <c r="B499" s="6">
        <v>-21.376146788990823</v>
      </c>
      <c r="C499" s="8">
        <v>1</v>
      </c>
      <c r="D499" s="8">
        <v>1</v>
      </c>
      <c r="E499" s="8">
        <v>1</v>
      </c>
      <c r="F499"/>
      <c r="G499"/>
      <c r="H499"/>
      <c r="I499"/>
    </row>
    <row r="500" spans="1:9" x14ac:dyDescent="0.25">
      <c r="A500" s="11">
        <v>5.3562847222274286</v>
      </c>
      <c r="B500" s="6">
        <v>-21.580020387359838</v>
      </c>
      <c r="C500" s="8">
        <v>1</v>
      </c>
      <c r="D500" s="8">
        <v>1</v>
      </c>
      <c r="E500" s="8">
        <v>1</v>
      </c>
      <c r="F500"/>
      <c r="G500"/>
      <c r="H500"/>
      <c r="I500"/>
    </row>
    <row r="501" spans="1:9" x14ac:dyDescent="0.25">
      <c r="A501" s="11">
        <v>5.3979513888916699</v>
      </c>
      <c r="B501" s="6">
        <v>-21.773700305810397</v>
      </c>
      <c r="C501" s="8">
        <v>1</v>
      </c>
      <c r="D501" s="8">
        <v>1</v>
      </c>
      <c r="E501" s="8">
        <v>1</v>
      </c>
      <c r="F501"/>
      <c r="G501"/>
      <c r="H501"/>
      <c r="I501"/>
    </row>
    <row r="502" spans="1:9" x14ac:dyDescent="0.25">
      <c r="A502" s="11">
        <v>5.4396180555559113</v>
      </c>
      <c r="B502" s="6">
        <v>-21.98776758409786</v>
      </c>
      <c r="C502" s="8">
        <v>1</v>
      </c>
      <c r="D502" s="8">
        <v>1</v>
      </c>
      <c r="E502" s="8">
        <v>1</v>
      </c>
      <c r="F502"/>
      <c r="G502"/>
      <c r="H502"/>
      <c r="I502"/>
    </row>
    <row r="503" spans="1:9" x14ac:dyDescent="0.25">
      <c r="A503" s="11">
        <v>5.4812847222274286</v>
      </c>
      <c r="B503" s="6">
        <v>-22.171253822629971</v>
      </c>
      <c r="C503" s="8">
        <v>1</v>
      </c>
      <c r="D503" s="8">
        <v>1</v>
      </c>
      <c r="E503" s="8">
        <v>1</v>
      </c>
      <c r="F503"/>
      <c r="G503"/>
      <c r="H503"/>
      <c r="I503"/>
    </row>
    <row r="504" spans="1:9" x14ac:dyDescent="0.25">
      <c r="A504" s="11">
        <v>5.5229513888916699</v>
      </c>
      <c r="B504" s="6">
        <v>-22.375127420998979</v>
      </c>
      <c r="C504" s="8">
        <v>1</v>
      </c>
      <c r="D504" s="8">
        <v>1</v>
      </c>
      <c r="E504" s="8">
        <v>1</v>
      </c>
      <c r="F504"/>
      <c r="G504"/>
      <c r="H504"/>
      <c r="I504"/>
    </row>
    <row r="505" spans="1:9" x14ac:dyDescent="0.25">
      <c r="A505" s="11">
        <v>5.5646180555559113</v>
      </c>
      <c r="B505" s="6">
        <v>-22.568807339449542</v>
      </c>
      <c r="C505" s="8">
        <v>1</v>
      </c>
      <c r="D505" s="8">
        <v>1</v>
      </c>
      <c r="E505" s="8">
        <v>1</v>
      </c>
      <c r="F505"/>
      <c r="G505"/>
      <c r="H505"/>
      <c r="I505"/>
    </row>
    <row r="506" spans="1:9" x14ac:dyDescent="0.25">
      <c r="A506" s="11">
        <v>5.6062847222274286</v>
      </c>
      <c r="B506" s="6">
        <v>-22.752293577981654</v>
      </c>
      <c r="C506" s="8">
        <v>1</v>
      </c>
      <c r="D506" s="8">
        <v>1</v>
      </c>
      <c r="E506" s="8">
        <v>1</v>
      </c>
      <c r="F506"/>
      <c r="G506"/>
      <c r="H506"/>
      <c r="I506"/>
    </row>
    <row r="507" spans="1:9" x14ac:dyDescent="0.25">
      <c r="A507" s="11">
        <v>5.6479513888916699</v>
      </c>
      <c r="B507" s="6">
        <v>-22.895005096839959</v>
      </c>
      <c r="C507" s="8">
        <v>1</v>
      </c>
      <c r="D507" s="8">
        <v>1</v>
      </c>
      <c r="E507" s="8">
        <v>1</v>
      </c>
      <c r="F507"/>
      <c r="G507"/>
      <c r="H507"/>
      <c r="I507"/>
    </row>
    <row r="508" spans="1:9" x14ac:dyDescent="0.25">
      <c r="A508" s="11">
        <v>5.6896180555559113</v>
      </c>
      <c r="B508" s="6">
        <v>-23.088685015290519</v>
      </c>
      <c r="C508" s="8">
        <v>1</v>
      </c>
      <c r="D508" s="8">
        <v>1</v>
      </c>
      <c r="E508" s="8">
        <v>1</v>
      </c>
      <c r="F508"/>
      <c r="G508"/>
      <c r="H508"/>
      <c r="I508"/>
    </row>
    <row r="509" spans="1:9" x14ac:dyDescent="0.25">
      <c r="A509" s="11">
        <v>5.7312847222274286</v>
      </c>
      <c r="B509" s="6">
        <v>-23.272171253822627</v>
      </c>
      <c r="C509" s="8">
        <v>1</v>
      </c>
      <c r="D509" s="8">
        <v>1</v>
      </c>
      <c r="E509" s="8">
        <v>1</v>
      </c>
      <c r="F509"/>
      <c r="G509"/>
      <c r="H509"/>
      <c r="I509"/>
    </row>
    <row r="510" spans="1:9" x14ac:dyDescent="0.25">
      <c r="A510" s="11">
        <v>5.7729513888916699</v>
      </c>
      <c r="B510" s="6">
        <v>-23.476044852191642</v>
      </c>
      <c r="C510" s="8">
        <v>1</v>
      </c>
      <c r="D510" s="8">
        <v>1</v>
      </c>
      <c r="E510" s="8">
        <v>1</v>
      </c>
      <c r="F510"/>
      <c r="G510"/>
      <c r="H510"/>
      <c r="I510"/>
    </row>
    <row r="511" spans="1:9" x14ac:dyDescent="0.25">
      <c r="A511" s="11">
        <v>5.8146180555559113</v>
      </c>
      <c r="B511" s="6">
        <v>-23.669724770642201</v>
      </c>
      <c r="C511" s="8">
        <v>1</v>
      </c>
      <c r="D511" s="8">
        <v>1</v>
      </c>
      <c r="E511" s="8">
        <v>1</v>
      </c>
      <c r="F511"/>
      <c r="G511"/>
      <c r="H511"/>
      <c r="I511"/>
    </row>
    <row r="512" spans="1:9" x14ac:dyDescent="0.25">
      <c r="A512" s="11">
        <v>5.8562847222274286</v>
      </c>
      <c r="B512" s="6">
        <v>-23.873598369011216</v>
      </c>
      <c r="C512" s="8">
        <v>1</v>
      </c>
      <c r="D512" s="8">
        <v>1</v>
      </c>
      <c r="E512" s="8">
        <v>1</v>
      </c>
      <c r="F512"/>
      <c r="G512"/>
      <c r="H512"/>
      <c r="I512"/>
    </row>
    <row r="513" spans="1:9" x14ac:dyDescent="0.25">
      <c r="A513" s="11">
        <v>5.8979513888916699</v>
      </c>
      <c r="B513" s="6">
        <v>-24.108053007135574</v>
      </c>
      <c r="C513" s="8">
        <v>1</v>
      </c>
      <c r="D513" s="8">
        <v>1</v>
      </c>
      <c r="E513" s="8">
        <v>1</v>
      </c>
      <c r="F513"/>
      <c r="G513"/>
      <c r="H513"/>
      <c r="I513"/>
    </row>
    <row r="514" spans="1:9" x14ac:dyDescent="0.25">
      <c r="A514" s="11">
        <v>5.9396180555559113</v>
      </c>
      <c r="B514" s="6">
        <v>-24.311926605504588</v>
      </c>
      <c r="C514" s="8">
        <v>1</v>
      </c>
      <c r="D514" s="8">
        <v>1</v>
      </c>
      <c r="E514" s="8">
        <v>1</v>
      </c>
      <c r="F514"/>
      <c r="G514"/>
      <c r="H514"/>
      <c r="I514"/>
    </row>
    <row r="515" spans="1:9" x14ac:dyDescent="0.25">
      <c r="A515" s="11">
        <v>5.9812847222274286</v>
      </c>
      <c r="B515" s="6">
        <v>-24.536187563710499</v>
      </c>
      <c r="C515" s="8">
        <v>1</v>
      </c>
      <c r="D515" s="8">
        <v>1</v>
      </c>
      <c r="E515" s="8">
        <v>1</v>
      </c>
      <c r="F515"/>
      <c r="G515"/>
      <c r="H515"/>
      <c r="I515"/>
    </row>
    <row r="516" spans="1:9" x14ac:dyDescent="0.25">
      <c r="A516" s="11">
        <v>6.0229513888916699</v>
      </c>
      <c r="B516" s="6">
        <v>-24.770642201834864</v>
      </c>
      <c r="C516" s="8">
        <v>1</v>
      </c>
      <c r="D516" s="8">
        <v>1</v>
      </c>
      <c r="E516" s="8">
        <v>1</v>
      </c>
      <c r="F516"/>
      <c r="G516"/>
      <c r="H516"/>
      <c r="I516"/>
    </row>
    <row r="517" spans="1:9" x14ac:dyDescent="0.25">
      <c r="A517" s="11">
        <v>6.0646180555559113</v>
      </c>
      <c r="B517" s="6">
        <v>-24.994903160040774</v>
      </c>
      <c r="C517" s="8">
        <v>1</v>
      </c>
      <c r="D517" s="8">
        <v>1</v>
      </c>
      <c r="E517" s="8">
        <v>1</v>
      </c>
      <c r="F517"/>
      <c r="G517"/>
      <c r="H517"/>
      <c r="I517"/>
    </row>
    <row r="518" spans="1:9" x14ac:dyDescent="0.25">
      <c r="A518" s="11">
        <v>6.1062847222274286</v>
      </c>
      <c r="B518" s="6">
        <v>-25.127420998980632</v>
      </c>
      <c r="C518" s="8">
        <v>1</v>
      </c>
      <c r="D518" s="8">
        <v>1</v>
      </c>
      <c r="E518" s="8">
        <v>1</v>
      </c>
      <c r="F518"/>
      <c r="G518"/>
      <c r="H518"/>
      <c r="I518"/>
    </row>
    <row r="519" spans="1:9" x14ac:dyDescent="0.25">
      <c r="A519" s="11">
        <v>6.1479513888916699</v>
      </c>
      <c r="B519" s="6">
        <v>-25.412844036697248</v>
      </c>
      <c r="C519" s="8">
        <v>1</v>
      </c>
      <c r="D519" s="8">
        <v>1</v>
      </c>
      <c r="E519" s="8">
        <v>1</v>
      </c>
      <c r="F519"/>
      <c r="G519"/>
      <c r="H519"/>
      <c r="I519"/>
    </row>
    <row r="520" spans="1:9" x14ac:dyDescent="0.25">
      <c r="A520" s="11">
        <v>6.1896180555559113</v>
      </c>
      <c r="B520" s="6">
        <v>-25.667686034658512</v>
      </c>
      <c r="C520" s="8">
        <v>1</v>
      </c>
      <c r="D520" s="8">
        <v>1</v>
      </c>
      <c r="E520" s="8">
        <v>1</v>
      </c>
      <c r="F520"/>
      <c r="G520"/>
      <c r="H520"/>
      <c r="I520"/>
    </row>
    <row r="521" spans="1:9" x14ac:dyDescent="0.25">
      <c r="A521" s="11">
        <v>6.2312847222274286</v>
      </c>
      <c r="B521" s="6">
        <v>-25.891946992864423</v>
      </c>
      <c r="C521" s="8">
        <v>1</v>
      </c>
      <c r="D521" s="8">
        <v>1</v>
      </c>
      <c r="E521" s="8">
        <v>1</v>
      </c>
      <c r="F521"/>
      <c r="G521"/>
      <c r="H521"/>
      <c r="I521"/>
    </row>
    <row r="522" spans="1:9" x14ac:dyDescent="0.25">
      <c r="A522" s="11">
        <v>6.2729513888916699</v>
      </c>
      <c r="B522" s="6">
        <v>-26.136595310907239</v>
      </c>
      <c r="C522" s="8">
        <v>1</v>
      </c>
      <c r="D522" s="8">
        <v>1</v>
      </c>
      <c r="E522" s="8">
        <v>1</v>
      </c>
      <c r="F522"/>
      <c r="G522"/>
      <c r="H522"/>
      <c r="I522"/>
    </row>
    <row r="523" spans="1:9" x14ac:dyDescent="0.25">
      <c r="A523" s="11">
        <v>6.3146180555559113</v>
      </c>
      <c r="B523" s="6">
        <v>-26.36085626911315</v>
      </c>
      <c r="C523" s="8">
        <v>1</v>
      </c>
      <c r="D523" s="8">
        <v>1</v>
      </c>
      <c r="E523" s="8">
        <v>1</v>
      </c>
      <c r="F523"/>
      <c r="G523"/>
      <c r="H523"/>
      <c r="I523"/>
    </row>
    <row r="524" spans="1:9" x14ac:dyDescent="0.25">
      <c r="A524" s="11">
        <v>6.3562847222274286</v>
      </c>
      <c r="B524" s="6">
        <v>-26.615698267074414</v>
      </c>
      <c r="C524" s="8">
        <v>1</v>
      </c>
      <c r="D524" s="8">
        <v>1</v>
      </c>
      <c r="E524" s="8">
        <v>1</v>
      </c>
      <c r="F524"/>
      <c r="G524"/>
      <c r="H524"/>
      <c r="I524"/>
    </row>
    <row r="525" spans="1:9" x14ac:dyDescent="0.25">
      <c r="A525" s="11">
        <v>6.3979513888916699</v>
      </c>
      <c r="B525" s="6">
        <v>-26.850152905198776</v>
      </c>
      <c r="C525" s="8">
        <v>1</v>
      </c>
      <c r="D525" s="8">
        <v>1</v>
      </c>
      <c r="E525" s="8">
        <v>1</v>
      </c>
      <c r="F525"/>
      <c r="G525"/>
      <c r="H525"/>
      <c r="I525"/>
    </row>
    <row r="526" spans="1:9" x14ac:dyDescent="0.25">
      <c r="A526" s="11">
        <v>6.4396180555559113</v>
      </c>
      <c r="B526" s="6">
        <v>-27.094801223241589</v>
      </c>
      <c r="C526" s="8">
        <v>1</v>
      </c>
      <c r="D526" s="8">
        <v>1</v>
      </c>
      <c r="E526" s="8">
        <v>1</v>
      </c>
      <c r="F526"/>
      <c r="G526"/>
      <c r="H526"/>
      <c r="I526"/>
    </row>
    <row r="527" spans="1:9" x14ac:dyDescent="0.25">
      <c r="A527" s="11">
        <v>6.4812847222274286</v>
      </c>
      <c r="B527" s="6">
        <v>-27.319062181447503</v>
      </c>
      <c r="C527" s="8">
        <v>1</v>
      </c>
      <c r="D527" s="8">
        <v>1</v>
      </c>
      <c r="E527" s="8">
        <v>1</v>
      </c>
      <c r="F527"/>
      <c r="G527"/>
      <c r="H527"/>
      <c r="I527"/>
    </row>
    <row r="528" spans="1:9" x14ac:dyDescent="0.25">
      <c r="A528" s="11">
        <v>6.5229513888916699</v>
      </c>
      <c r="B528" s="6">
        <v>-27.543323139653413</v>
      </c>
      <c r="C528" s="8">
        <v>1</v>
      </c>
      <c r="D528" s="8">
        <v>1</v>
      </c>
      <c r="E528" s="8">
        <v>1</v>
      </c>
      <c r="F528"/>
      <c r="G528"/>
      <c r="H528"/>
      <c r="I528"/>
    </row>
    <row r="529" spans="1:9" x14ac:dyDescent="0.25">
      <c r="A529" s="11">
        <v>6.5646180555559113</v>
      </c>
      <c r="B529" s="6">
        <v>-27.757390417940879</v>
      </c>
      <c r="C529" s="8">
        <v>1</v>
      </c>
      <c r="D529" s="8">
        <v>1</v>
      </c>
      <c r="E529" s="8">
        <v>1</v>
      </c>
      <c r="F529"/>
      <c r="G529"/>
      <c r="H529"/>
      <c r="I529"/>
    </row>
    <row r="530" spans="1:9" x14ac:dyDescent="0.25">
      <c r="A530" s="11">
        <v>6.6062847222274286</v>
      </c>
      <c r="B530" s="6">
        <v>-27.971457696228342</v>
      </c>
      <c r="C530" s="8">
        <v>1</v>
      </c>
      <c r="D530" s="8">
        <v>1</v>
      </c>
      <c r="E530" s="8">
        <v>1</v>
      </c>
      <c r="F530"/>
      <c r="G530"/>
      <c r="H530"/>
      <c r="I530"/>
    </row>
    <row r="531" spans="1:9" x14ac:dyDescent="0.25">
      <c r="A531" s="11">
        <v>6.6479513888916699</v>
      </c>
      <c r="B531" s="6">
        <v>-28.216106014271151</v>
      </c>
      <c r="C531" s="8">
        <v>1</v>
      </c>
      <c r="D531" s="8">
        <v>1</v>
      </c>
      <c r="E531" s="8">
        <v>1</v>
      </c>
      <c r="F531"/>
      <c r="G531"/>
      <c r="H531"/>
      <c r="I531"/>
    </row>
    <row r="532" spans="1:9" x14ac:dyDescent="0.25">
      <c r="A532" s="11">
        <v>6.6896180555559113</v>
      </c>
      <c r="B532" s="6">
        <v>-28.470948012232416</v>
      </c>
      <c r="C532" s="8">
        <v>1</v>
      </c>
      <c r="D532" s="8">
        <v>1</v>
      </c>
      <c r="E532" s="8">
        <v>1</v>
      </c>
      <c r="F532"/>
      <c r="G532"/>
      <c r="H532"/>
      <c r="I532"/>
    </row>
    <row r="533" spans="1:9" x14ac:dyDescent="0.25">
      <c r="A533" s="11">
        <v>6.7312847222274286</v>
      </c>
      <c r="B533" s="6">
        <v>-28.715596330275233</v>
      </c>
      <c r="C533" s="8">
        <v>1</v>
      </c>
      <c r="D533" s="8">
        <v>1</v>
      </c>
      <c r="E533" s="8">
        <v>1</v>
      </c>
      <c r="F533"/>
      <c r="G533"/>
      <c r="H533"/>
      <c r="I533"/>
    </row>
    <row r="534" spans="1:9" x14ac:dyDescent="0.25">
      <c r="A534" s="11">
        <v>6.7729513888916699</v>
      </c>
      <c r="B534" s="6">
        <v>-28.939857288481143</v>
      </c>
      <c r="C534" s="8">
        <v>1</v>
      </c>
      <c r="D534" s="8">
        <v>1</v>
      </c>
      <c r="E534" s="8">
        <v>1</v>
      </c>
      <c r="F534"/>
      <c r="G534"/>
      <c r="H534"/>
      <c r="I534"/>
    </row>
    <row r="535" spans="1:9" x14ac:dyDescent="0.25">
      <c r="A535" s="11">
        <v>6.8146180555559113</v>
      </c>
      <c r="B535" s="6">
        <v>-29.215086646279307</v>
      </c>
      <c r="C535" s="8">
        <v>1</v>
      </c>
      <c r="D535" s="8">
        <v>1</v>
      </c>
      <c r="E535" s="8">
        <v>1</v>
      </c>
      <c r="F535"/>
      <c r="G535"/>
      <c r="H535"/>
      <c r="I535"/>
    </row>
    <row r="536" spans="1:9" x14ac:dyDescent="0.25">
      <c r="A536" s="11">
        <v>6.8562847222274286</v>
      </c>
      <c r="B536" s="6">
        <v>-29.469928644240571</v>
      </c>
      <c r="C536" s="8">
        <v>1</v>
      </c>
      <c r="D536" s="8">
        <v>1</v>
      </c>
      <c r="E536" s="8">
        <v>1</v>
      </c>
      <c r="F536"/>
      <c r="G536"/>
      <c r="H536"/>
      <c r="I536"/>
    </row>
    <row r="537" spans="1:9" x14ac:dyDescent="0.25">
      <c r="A537" s="11">
        <v>6.8979513888916699</v>
      </c>
      <c r="B537" s="6">
        <v>-29.745158002038735</v>
      </c>
      <c r="C537" s="8">
        <v>1</v>
      </c>
      <c r="D537" s="8">
        <v>1</v>
      </c>
      <c r="E537" s="8">
        <v>1</v>
      </c>
      <c r="F537"/>
      <c r="G537"/>
      <c r="H537"/>
      <c r="I537"/>
    </row>
    <row r="538" spans="1:9" x14ac:dyDescent="0.25">
      <c r="A538" s="11">
        <v>6.9396180555559113</v>
      </c>
      <c r="B538" s="6">
        <v>-30</v>
      </c>
      <c r="C538" s="8">
        <v>1</v>
      </c>
      <c r="D538" s="8">
        <v>1</v>
      </c>
      <c r="E538" s="8">
        <v>1</v>
      </c>
      <c r="F538"/>
      <c r="G538"/>
      <c r="H538"/>
      <c r="I538"/>
    </row>
    <row r="539" spans="1:9" x14ac:dyDescent="0.25">
      <c r="A539" s="11">
        <v>6.9812847222274286</v>
      </c>
      <c r="B539" s="6">
        <v>-30.285423037716615</v>
      </c>
      <c r="C539" s="8">
        <v>1</v>
      </c>
      <c r="D539" s="8">
        <v>1</v>
      </c>
      <c r="E539" s="8">
        <v>1</v>
      </c>
      <c r="F539"/>
      <c r="G539"/>
      <c r="H539"/>
      <c r="I539"/>
    </row>
    <row r="540" spans="1:9" x14ac:dyDescent="0.25">
      <c r="A540" s="11">
        <v>7.0229513888916699</v>
      </c>
      <c r="B540" s="6">
        <v>-30.581039755351682</v>
      </c>
      <c r="C540" s="8">
        <v>1</v>
      </c>
      <c r="D540" s="8">
        <v>1</v>
      </c>
      <c r="E540" s="8">
        <v>1</v>
      </c>
      <c r="F540"/>
      <c r="G540"/>
      <c r="H540"/>
      <c r="I540"/>
    </row>
    <row r="541" spans="1:9" x14ac:dyDescent="0.25">
      <c r="A541" s="11">
        <v>7.0646180555559113</v>
      </c>
      <c r="B541" s="6">
        <v>-30.866462793068301</v>
      </c>
      <c r="C541" s="8">
        <v>1</v>
      </c>
      <c r="D541" s="8">
        <v>1</v>
      </c>
      <c r="E541" s="8">
        <v>1</v>
      </c>
      <c r="F541"/>
      <c r="G541"/>
      <c r="H541"/>
      <c r="I541"/>
    </row>
    <row r="542" spans="1:9" x14ac:dyDescent="0.25">
      <c r="A542" s="11">
        <v>7.1062847222274286</v>
      </c>
      <c r="B542" s="6">
        <v>-31.182466870540264</v>
      </c>
      <c r="C542" s="8">
        <v>1</v>
      </c>
      <c r="D542" s="8">
        <v>1</v>
      </c>
      <c r="E542" s="8">
        <v>1</v>
      </c>
      <c r="F542"/>
      <c r="G542"/>
      <c r="H542"/>
      <c r="I542"/>
    </row>
    <row r="543" spans="1:9" x14ac:dyDescent="0.25">
      <c r="A543" s="11">
        <v>7.1479513888916699</v>
      </c>
      <c r="B543" s="6">
        <v>-31.49847094801223</v>
      </c>
      <c r="C543" s="8">
        <v>1</v>
      </c>
      <c r="D543" s="8">
        <v>1</v>
      </c>
      <c r="E543" s="8">
        <v>1</v>
      </c>
      <c r="F543"/>
      <c r="G543"/>
      <c r="H543"/>
      <c r="I543"/>
    </row>
    <row r="544" spans="1:9" x14ac:dyDescent="0.25">
      <c r="A544" s="11">
        <v>7.1896180555559113</v>
      </c>
      <c r="B544" s="6">
        <v>-31.834862385321102</v>
      </c>
      <c r="C544" s="8">
        <v>1</v>
      </c>
      <c r="D544" s="8">
        <v>1</v>
      </c>
      <c r="E544" s="8">
        <v>1</v>
      </c>
      <c r="F544"/>
      <c r="G544"/>
      <c r="H544"/>
      <c r="I544"/>
    </row>
    <row r="545" spans="1:9" x14ac:dyDescent="0.25">
      <c r="A545" s="11">
        <v>7.2312847222274286</v>
      </c>
      <c r="B545" s="6">
        <v>-32.16106014271152</v>
      </c>
      <c r="C545" s="8">
        <v>1</v>
      </c>
      <c r="D545" s="8">
        <v>1</v>
      </c>
      <c r="E545" s="8">
        <v>1</v>
      </c>
      <c r="F545"/>
      <c r="G545"/>
      <c r="H545"/>
      <c r="I545"/>
    </row>
    <row r="546" spans="1:9" x14ac:dyDescent="0.25">
      <c r="A546" s="11">
        <v>7.2729513888916699</v>
      </c>
      <c r="B546" s="6">
        <v>-32.477064220183486</v>
      </c>
      <c r="C546" s="8">
        <v>1</v>
      </c>
      <c r="D546" s="8">
        <v>1</v>
      </c>
      <c r="E546" s="8">
        <v>1</v>
      </c>
      <c r="F546"/>
      <c r="G546"/>
      <c r="H546"/>
      <c r="I546"/>
    </row>
    <row r="547" spans="1:9" x14ac:dyDescent="0.25">
      <c r="A547" s="11">
        <v>7.3146180555559113</v>
      </c>
      <c r="B547" s="6">
        <v>-32.833843017329258</v>
      </c>
      <c r="C547" s="8">
        <v>1</v>
      </c>
      <c r="D547" s="8">
        <v>1</v>
      </c>
      <c r="E547" s="8">
        <v>1</v>
      </c>
      <c r="F547"/>
      <c r="G547"/>
      <c r="H547"/>
      <c r="I547"/>
    </row>
    <row r="548" spans="1:9" x14ac:dyDescent="0.25">
      <c r="A548" s="11">
        <v>7.3562847222274286</v>
      </c>
      <c r="B548" s="6">
        <v>-33.170234454638127</v>
      </c>
      <c r="C548" s="8">
        <v>1</v>
      </c>
      <c r="D548" s="8">
        <v>1</v>
      </c>
      <c r="E548" s="8">
        <v>1</v>
      </c>
      <c r="F548"/>
      <c r="G548"/>
      <c r="H548"/>
      <c r="I548"/>
    </row>
    <row r="549" spans="1:9" x14ac:dyDescent="0.25">
      <c r="A549" s="11">
        <v>7.3979513888916699</v>
      </c>
      <c r="B549" s="6">
        <v>-33.496432212028544</v>
      </c>
      <c r="C549" s="8">
        <v>1</v>
      </c>
      <c r="D549" s="8">
        <v>1</v>
      </c>
      <c r="E549" s="8">
        <v>1</v>
      </c>
      <c r="F549"/>
      <c r="G549"/>
      <c r="H549"/>
      <c r="I549"/>
    </row>
    <row r="550" spans="1:9" x14ac:dyDescent="0.25">
      <c r="A550" s="11">
        <v>7.4396180555559113</v>
      </c>
      <c r="B550" s="6">
        <v>-33.873598369011212</v>
      </c>
      <c r="C550" s="8">
        <v>1</v>
      </c>
      <c r="D550" s="8">
        <v>1</v>
      </c>
      <c r="E550" s="8">
        <v>1</v>
      </c>
      <c r="F550"/>
      <c r="G550"/>
      <c r="H550"/>
      <c r="I550"/>
    </row>
    <row r="551" spans="1:9" x14ac:dyDescent="0.25">
      <c r="A551" s="11">
        <v>7.4812847222274286</v>
      </c>
      <c r="B551" s="6">
        <v>-34.250764525993887</v>
      </c>
      <c r="C551" s="8">
        <v>1</v>
      </c>
      <c r="D551" s="8">
        <v>1</v>
      </c>
      <c r="E551" s="8">
        <v>1</v>
      </c>
      <c r="F551"/>
      <c r="G551"/>
      <c r="H551"/>
      <c r="I551"/>
    </row>
    <row r="552" spans="1:9" x14ac:dyDescent="0.25">
      <c r="A552" s="11">
        <v>7.5229513888916699</v>
      </c>
      <c r="B552" s="6">
        <v>-34.638124362895006</v>
      </c>
      <c r="C552" s="8">
        <v>1</v>
      </c>
      <c r="D552" s="8">
        <v>1</v>
      </c>
      <c r="E552" s="8">
        <v>1</v>
      </c>
      <c r="F552"/>
      <c r="G552"/>
      <c r="H552"/>
      <c r="I552"/>
    </row>
    <row r="553" spans="1:9" x14ac:dyDescent="0.25">
      <c r="A553" s="11">
        <v>7.5646180555559113</v>
      </c>
      <c r="B553" s="6">
        <v>-34.984709480122326</v>
      </c>
      <c r="C553" s="8">
        <v>1</v>
      </c>
      <c r="D553" s="8">
        <v>1</v>
      </c>
      <c r="E553" s="8">
        <v>1</v>
      </c>
      <c r="F553"/>
      <c r="G553"/>
      <c r="H553"/>
      <c r="I553"/>
    </row>
    <row r="554" spans="1:9" x14ac:dyDescent="0.25">
      <c r="A554" s="11">
        <v>7.6062847222274286</v>
      </c>
      <c r="B554" s="6">
        <v>-35.392456676860348</v>
      </c>
      <c r="C554" s="8">
        <v>1</v>
      </c>
      <c r="D554" s="8">
        <v>1</v>
      </c>
      <c r="E554" s="8">
        <v>1</v>
      </c>
      <c r="F554"/>
      <c r="G554"/>
      <c r="H554"/>
      <c r="I554"/>
    </row>
    <row r="555" spans="1:9" x14ac:dyDescent="0.25">
      <c r="A555" s="11">
        <v>7.6479513888916699</v>
      </c>
      <c r="B555" s="6">
        <v>-35.769622833843023</v>
      </c>
      <c r="C555" s="8">
        <v>1</v>
      </c>
      <c r="D555" s="8">
        <v>1</v>
      </c>
      <c r="E555" s="8">
        <v>1</v>
      </c>
      <c r="F555"/>
      <c r="G555"/>
      <c r="H555"/>
      <c r="I555"/>
    </row>
    <row r="556" spans="1:9" x14ac:dyDescent="0.25">
      <c r="A556" s="11">
        <v>7.6896180555559113</v>
      </c>
      <c r="B556" s="6">
        <v>-36.146788990825691</v>
      </c>
      <c r="C556" s="8">
        <v>1</v>
      </c>
      <c r="D556" s="8">
        <v>1</v>
      </c>
      <c r="E556" s="8">
        <v>1</v>
      </c>
      <c r="F556"/>
      <c r="G556"/>
      <c r="H556"/>
      <c r="I556"/>
    </row>
    <row r="557" spans="1:9" x14ac:dyDescent="0.25">
      <c r="A557" s="11">
        <v>7.7312847222274286</v>
      </c>
      <c r="B557" s="6">
        <v>-36.564729867482157</v>
      </c>
      <c r="C557" s="8">
        <v>1</v>
      </c>
      <c r="D557" s="8">
        <v>1</v>
      </c>
      <c r="E557" s="8">
        <v>1</v>
      </c>
      <c r="F557"/>
      <c r="G557"/>
      <c r="H557"/>
      <c r="I557"/>
    </row>
    <row r="558" spans="1:9" x14ac:dyDescent="0.25">
      <c r="A558" s="11">
        <v>7.7729513888916699</v>
      </c>
      <c r="B558" s="6">
        <v>-36.992864424057082</v>
      </c>
      <c r="C558" s="8">
        <v>1</v>
      </c>
      <c r="D558" s="8">
        <v>1</v>
      </c>
      <c r="E558" s="8">
        <v>1</v>
      </c>
      <c r="F558"/>
      <c r="G558"/>
      <c r="H558"/>
      <c r="I558"/>
    </row>
    <row r="559" spans="1:9" x14ac:dyDescent="0.25">
      <c r="A559" s="11">
        <v>7.8146180555559113</v>
      </c>
      <c r="B559" s="6">
        <v>-37.390417940876659</v>
      </c>
      <c r="C559" s="8">
        <v>1</v>
      </c>
      <c r="D559" s="8">
        <v>1</v>
      </c>
      <c r="E559" s="8">
        <v>1</v>
      </c>
      <c r="F559"/>
      <c r="G559"/>
      <c r="H559"/>
      <c r="I559"/>
    </row>
    <row r="560" spans="1:9" x14ac:dyDescent="0.25">
      <c r="A560" s="11">
        <v>7.8562847222274286</v>
      </c>
      <c r="B560" s="6">
        <v>-37.859327217125383</v>
      </c>
      <c r="C560" s="8">
        <v>1</v>
      </c>
      <c r="D560" s="8">
        <v>1</v>
      </c>
      <c r="E560" s="8">
        <v>1</v>
      </c>
      <c r="F560"/>
      <c r="G560"/>
      <c r="H560"/>
      <c r="I560"/>
    </row>
    <row r="561" spans="1:9" x14ac:dyDescent="0.25">
      <c r="A561" s="11">
        <v>7.8979513888916699</v>
      </c>
      <c r="B561" s="6">
        <v>-38.318042813455662</v>
      </c>
      <c r="C561" s="8">
        <v>1</v>
      </c>
      <c r="D561" s="8">
        <v>1</v>
      </c>
      <c r="E561" s="8">
        <v>1</v>
      </c>
      <c r="F561"/>
      <c r="G561"/>
      <c r="H561"/>
      <c r="I561"/>
    </row>
    <row r="562" spans="1:9" x14ac:dyDescent="0.25">
      <c r="A562" s="11">
        <v>7.9396180555559113</v>
      </c>
      <c r="B562" s="6">
        <v>-38.766564729867483</v>
      </c>
      <c r="C562" s="8">
        <v>1</v>
      </c>
      <c r="D562" s="8">
        <v>1</v>
      </c>
      <c r="E562" s="8">
        <v>1</v>
      </c>
      <c r="F562"/>
      <c r="G562"/>
      <c r="H562"/>
      <c r="I562"/>
    </row>
    <row r="563" spans="1:9" x14ac:dyDescent="0.25">
      <c r="A563" s="11">
        <v>7.9812847222274286</v>
      </c>
      <c r="B563" s="6">
        <v>-39.204892966360859</v>
      </c>
      <c r="C563" s="8">
        <v>1</v>
      </c>
      <c r="D563" s="8">
        <v>1</v>
      </c>
      <c r="E563" s="8">
        <v>1</v>
      </c>
      <c r="F563"/>
      <c r="G563"/>
      <c r="H563"/>
      <c r="I563"/>
    </row>
    <row r="564" spans="1:9" x14ac:dyDescent="0.25">
      <c r="A564" s="11">
        <v>8.0229513888916699</v>
      </c>
      <c r="B564" s="6">
        <v>-39.765545361875638</v>
      </c>
      <c r="C564" s="8">
        <v>1</v>
      </c>
      <c r="D564" s="8">
        <v>1</v>
      </c>
      <c r="E564" s="8">
        <v>1</v>
      </c>
      <c r="F564"/>
      <c r="G564"/>
      <c r="H564"/>
      <c r="I564"/>
    </row>
    <row r="565" spans="1:9" x14ac:dyDescent="0.25">
      <c r="A565" s="11">
        <v>8.0646180555559113</v>
      </c>
      <c r="B565" s="6">
        <v>-40.326197757390418</v>
      </c>
      <c r="C565" s="8">
        <v>1</v>
      </c>
      <c r="D565" s="8">
        <v>1</v>
      </c>
      <c r="E565" s="8">
        <v>1</v>
      </c>
      <c r="F565"/>
      <c r="G565"/>
      <c r="H565"/>
      <c r="I565"/>
    </row>
    <row r="566" spans="1:9" x14ac:dyDescent="0.25">
      <c r="A566" s="11">
        <v>8.1062847222274286</v>
      </c>
      <c r="B566" s="6">
        <v>-40.886850152905197</v>
      </c>
      <c r="C566" s="8">
        <v>1</v>
      </c>
      <c r="D566" s="8">
        <v>1</v>
      </c>
      <c r="E566" s="8">
        <v>1</v>
      </c>
      <c r="F566"/>
      <c r="G566"/>
      <c r="H566"/>
      <c r="I566"/>
    </row>
    <row r="567" spans="1:9" x14ac:dyDescent="0.25">
      <c r="A567" s="11">
        <v>8.1479513888916699</v>
      </c>
      <c r="B567" s="6">
        <v>-41.498470948012233</v>
      </c>
      <c r="C567" s="8">
        <v>1</v>
      </c>
      <c r="D567" s="8">
        <v>1</v>
      </c>
      <c r="E567" s="8">
        <v>1</v>
      </c>
      <c r="F567"/>
      <c r="G567"/>
      <c r="H567"/>
      <c r="I567"/>
    </row>
    <row r="568" spans="1:9" x14ac:dyDescent="0.25">
      <c r="A568" s="11">
        <v>8.1896180555559113</v>
      </c>
      <c r="B568" s="6">
        <v>-42.059123343527013</v>
      </c>
      <c r="C568" s="8">
        <v>1</v>
      </c>
      <c r="D568" s="8">
        <v>1</v>
      </c>
      <c r="E568" s="8">
        <v>1</v>
      </c>
      <c r="F568"/>
      <c r="G568"/>
      <c r="H568"/>
      <c r="I568"/>
    </row>
    <row r="569" spans="1:9" x14ac:dyDescent="0.25">
      <c r="A569" s="11">
        <v>8.2312847222274286</v>
      </c>
      <c r="B569" s="6">
        <v>-42.701325178389396</v>
      </c>
      <c r="C569" s="8">
        <v>1</v>
      </c>
      <c r="D569" s="8">
        <v>1</v>
      </c>
      <c r="E569" s="8">
        <v>1</v>
      </c>
      <c r="F569"/>
      <c r="G569"/>
      <c r="H569"/>
      <c r="I569"/>
    </row>
    <row r="570" spans="1:9" x14ac:dyDescent="0.25">
      <c r="A570" s="11">
        <v>8.2729513888916699</v>
      </c>
      <c r="B570" s="6">
        <v>-43.323139653414884</v>
      </c>
      <c r="C570" s="8">
        <v>1</v>
      </c>
      <c r="D570" s="8">
        <v>1</v>
      </c>
      <c r="E570" s="8">
        <v>1</v>
      </c>
      <c r="F570"/>
      <c r="G570"/>
      <c r="H570"/>
      <c r="I570"/>
    </row>
    <row r="571" spans="1:9" x14ac:dyDescent="0.25">
      <c r="A571" s="11">
        <v>8.3146180555559113</v>
      </c>
      <c r="B571" s="6">
        <v>-43.965341488277268</v>
      </c>
      <c r="C571" s="8">
        <v>1</v>
      </c>
      <c r="D571" s="8">
        <v>1</v>
      </c>
      <c r="E571" s="8">
        <v>1</v>
      </c>
      <c r="F571"/>
      <c r="G571"/>
      <c r="H571"/>
      <c r="I571"/>
    </row>
    <row r="572" spans="1:9" x14ac:dyDescent="0.25">
      <c r="A572" s="11">
        <v>8.3562847222274286</v>
      </c>
      <c r="B572" s="6">
        <v>-44.607543323139652</v>
      </c>
      <c r="C572" s="8">
        <v>1</v>
      </c>
      <c r="D572" s="8">
        <v>1</v>
      </c>
      <c r="E572" s="8">
        <v>1</v>
      </c>
      <c r="F572"/>
      <c r="G572"/>
      <c r="H572"/>
      <c r="I572"/>
    </row>
    <row r="573" spans="1:9" x14ac:dyDescent="0.25">
      <c r="A573" s="11">
        <v>8.3979513888916699</v>
      </c>
      <c r="B573" s="6">
        <v>-45.300713557594293</v>
      </c>
      <c r="C573" s="8">
        <v>1</v>
      </c>
      <c r="D573" s="8">
        <v>1</v>
      </c>
      <c r="E573" s="8">
        <v>1</v>
      </c>
      <c r="F573"/>
      <c r="G573"/>
      <c r="H573"/>
      <c r="I573"/>
    </row>
    <row r="574" spans="1:9" x14ac:dyDescent="0.25">
      <c r="A574" s="11">
        <v>8.4396180555559113</v>
      </c>
      <c r="B574" s="6">
        <v>-45.973496432212031</v>
      </c>
      <c r="C574" s="8">
        <v>1</v>
      </c>
      <c r="D574" s="8">
        <v>1</v>
      </c>
      <c r="E574" s="8">
        <v>1</v>
      </c>
      <c r="F574"/>
      <c r="G574"/>
      <c r="H574"/>
      <c r="I574"/>
    </row>
    <row r="575" spans="1:9" x14ac:dyDescent="0.25">
      <c r="A575" s="11">
        <v>8.4812847222274286</v>
      </c>
      <c r="B575" s="6">
        <v>-46.666666666666671</v>
      </c>
      <c r="C575" s="8">
        <v>1</v>
      </c>
      <c r="D575" s="8">
        <v>1</v>
      </c>
      <c r="E575" s="8">
        <v>1</v>
      </c>
      <c r="F575"/>
      <c r="G575"/>
      <c r="H575"/>
      <c r="I575"/>
    </row>
    <row r="576" spans="1:9" x14ac:dyDescent="0.25">
      <c r="A576" s="11">
        <v>8.5229513888916699</v>
      </c>
      <c r="B576" s="6">
        <v>-47.339449541284402</v>
      </c>
      <c r="C576" s="8">
        <v>1</v>
      </c>
      <c r="D576" s="8">
        <v>1</v>
      </c>
      <c r="E576" s="8">
        <v>1</v>
      </c>
      <c r="F576"/>
      <c r="G576"/>
      <c r="H576"/>
      <c r="I576"/>
    </row>
    <row r="577" spans="1:9" x14ac:dyDescent="0.25">
      <c r="A577" s="11">
        <v>8.5646180555559113</v>
      </c>
      <c r="B577" s="6">
        <v>-48.073394495412842</v>
      </c>
      <c r="C577" s="8">
        <v>1</v>
      </c>
      <c r="D577" s="8">
        <v>1</v>
      </c>
      <c r="E577" s="8">
        <v>1</v>
      </c>
      <c r="F577"/>
      <c r="G577"/>
      <c r="H577"/>
      <c r="I577"/>
    </row>
    <row r="578" spans="1:9" x14ac:dyDescent="0.25">
      <c r="A578" s="11">
        <v>8.6062847222274286</v>
      </c>
      <c r="B578" s="6">
        <v>-48.837920489296636</v>
      </c>
      <c r="C578" s="8">
        <v>1</v>
      </c>
      <c r="D578" s="8">
        <v>1</v>
      </c>
      <c r="E578" s="8">
        <v>1</v>
      </c>
      <c r="F578"/>
      <c r="G578"/>
      <c r="H578"/>
      <c r="I578"/>
    </row>
    <row r="579" spans="1:9" x14ac:dyDescent="0.25">
      <c r="A579" s="11">
        <v>8.6479513888916699</v>
      </c>
      <c r="B579" s="6">
        <v>-49.673802242609582</v>
      </c>
      <c r="C579" s="8">
        <v>1</v>
      </c>
      <c r="D579" s="8">
        <v>1</v>
      </c>
      <c r="E579" s="8">
        <v>1</v>
      </c>
      <c r="F579"/>
      <c r="G579"/>
      <c r="H579"/>
      <c r="I579"/>
    </row>
    <row r="580" spans="1:9" x14ac:dyDescent="0.25">
      <c r="A580" s="11">
        <v>8.6896180555559113</v>
      </c>
      <c r="B580" s="6">
        <v>-50.489296636085626</v>
      </c>
      <c r="C580" s="8">
        <v>1</v>
      </c>
      <c r="D580" s="8">
        <v>1</v>
      </c>
      <c r="E580" s="8">
        <v>1</v>
      </c>
      <c r="F580"/>
      <c r="G580"/>
      <c r="H580"/>
      <c r="I580"/>
    </row>
    <row r="581" spans="1:9" x14ac:dyDescent="0.25">
      <c r="A581" s="11">
        <v>8.7312847222274286</v>
      </c>
      <c r="B581" s="6">
        <v>-51.223241590214066</v>
      </c>
      <c r="C581" s="8">
        <v>1</v>
      </c>
      <c r="D581" s="8">
        <v>1</v>
      </c>
      <c r="E581" s="8">
        <v>1</v>
      </c>
      <c r="F581"/>
      <c r="G581"/>
      <c r="H581"/>
      <c r="I581"/>
    </row>
    <row r="582" spans="1:9" x14ac:dyDescent="0.25">
      <c r="A582" s="11">
        <v>8.7729513888916699</v>
      </c>
      <c r="B582" s="6">
        <v>-52.33435270132518</v>
      </c>
      <c r="C582" s="8">
        <v>1</v>
      </c>
      <c r="D582" s="8">
        <v>1</v>
      </c>
      <c r="E582" s="8">
        <v>1</v>
      </c>
      <c r="F582"/>
      <c r="G582"/>
      <c r="H582"/>
      <c r="I582"/>
    </row>
    <row r="583" spans="1:9" x14ac:dyDescent="0.25">
      <c r="A583" s="11">
        <v>8.8146180555559113</v>
      </c>
      <c r="B583" s="6">
        <v>-53.374108053007134</v>
      </c>
      <c r="C583" s="8">
        <v>1</v>
      </c>
      <c r="D583" s="8">
        <v>1</v>
      </c>
      <c r="E583" s="8">
        <v>1</v>
      </c>
      <c r="F583"/>
      <c r="G583"/>
      <c r="H583"/>
      <c r="I583"/>
    </row>
    <row r="584" spans="1:9" x14ac:dyDescent="0.25">
      <c r="A584" s="11">
        <v>8.8562847222274286</v>
      </c>
      <c r="B584" s="6">
        <v>-54.32212028542304</v>
      </c>
      <c r="C584" s="8">
        <v>1</v>
      </c>
      <c r="D584" s="8">
        <v>1</v>
      </c>
      <c r="E584" s="8">
        <v>1</v>
      </c>
      <c r="F584"/>
      <c r="G584"/>
      <c r="H584"/>
      <c r="I584"/>
    </row>
    <row r="585" spans="1:9" x14ac:dyDescent="0.25">
      <c r="A585" s="11">
        <v>8.8979513888916699</v>
      </c>
      <c r="B585" s="6">
        <v>-55.249745158002042</v>
      </c>
      <c r="C585" s="8">
        <v>1</v>
      </c>
      <c r="D585" s="8">
        <v>1</v>
      </c>
      <c r="E585" s="8">
        <v>1</v>
      </c>
      <c r="F585"/>
      <c r="G585"/>
      <c r="H585"/>
      <c r="I585"/>
    </row>
    <row r="586" spans="1:9" x14ac:dyDescent="0.25">
      <c r="A586" s="11">
        <v>8.9396180555559113</v>
      </c>
      <c r="B586" s="6">
        <v>-56.401630988786948</v>
      </c>
      <c r="C586" s="8">
        <v>1</v>
      </c>
      <c r="D586" s="8">
        <v>1</v>
      </c>
      <c r="E586" s="8">
        <v>1</v>
      </c>
      <c r="F586"/>
      <c r="G586"/>
      <c r="H586"/>
      <c r="I586"/>
    </row>
    <row r="587" spans="1:9" x14ac:dyDescent="0.25">
      <c r="A587" s="11">
        <v>8.9812847222274286</v>
      </c>
      <c r="B587" s="6">
        <v>-57.573904179408764</v>
      </c>
      <c r="C587" s="8">
        <v>1</v>
      </c>
      <c r="D587" s="8">
        <v>1</v>
      </c>
      <c r="E587" s="8">
        <v>1</v>
      </c>
      <c r="F587"/>
      <c r="G587"/>
      <c r="H587"/>
      <c r="I587"/>
    </row>
    <row r="588" spans="1:9" x14ac:dyDescent="0.25">
      <c r="A588" s="11">
        <v>9.0229513888916699</v>
      </c>
      <c r="B588" s="6">
        <v>-58.776758409785927</v>
      </c>
      <c r="C588" s="8">
        <v>1</v>
      </c>
      <c r="D588" s="8">
        <v>1</v>
      </c>
      <c r="E588" s="8">
        <v>1</v>
      </c>
      <c r="F588"/>
      <c r="G588"/>
      <c r="H588"/>
      <c r="I588"/>
    </row>
    <row r="589" spans="1:9" x14ac:dyDescent="0.25">
      <c r="A589" s="11">
        <v>9.0646180555559113</v>
      </c>
      <c r="B589" s="6">
        <v>-60.010193679918451</v>
      </c>
      <c r="C589" s="8">
        <v>1</v>
      </c>
      <c r="D589" s="8">
        <v>1</v>
      </c>
      <c r="E589" s="8">
        <v>1</v>
      </c>
      <c r="F589"/>
      <c r="G589"/>
      <c r="H589"/>
      <c r="I589"/>
    </row>
    <row r="590" spans="1:9" x14ac:dyDescent="0.25">
      <c r="A590" s="11">
        <v>9.1062847222274286</v>
      </c>
      <c r="B590" s="6">
        <v>-61.294597349643226</v>
      </c>
      <c r="C590" s="8">
        <v>1</v>
      </c>
      <c r="D590" s="8">
        <v>1</v>
      </c>
      <c r="E590" s="8">
        <v>1</v>
      </c>
      <c r="F590"/>
      <c r="G590"/>
      <c r="H590"/>
      <c r="I590"/>
    </row>
    <row r="591" spans="1:9" x14ac:dyDescent="0.25">
      <c r="A591" s="11">
        <v>9.1479513888916699</v>
      </c>
      <c r="B591" s="6">
        <v>-62.650356778797146</v>
      </c>
      <c r="C591" s="8">
        <v>1</v>
      </c>
      <c r="D591" s="8">
        <v>1</v>
      </c>
      <c r="E591" s="8">
        <v>1</v>
      </c>
      <c r="F591"/>
      <c r="G591"/>
      <c r="H591"/>
      <c r="I591"/>
    </row>
    <row r="592" spans="1:9" x14ac:dyDescent="0.25">
      <c r="A592" s="11">
        <v>9.1896180555559113</v>
      </c>
      <c r="B592" s="6">
        <v>-64.057084607543331</v>
      </c>
      <c r="C592" s="8">
        <v>1</v>
      </c>
      <c r="D592" s="8">
        <v>1</v>
      </c>
      <c r="E592" s="8">
        <v>1</v>
      </c>
      <c r="F592"/>
      <c r="G592"/>
      <c r="H592"/>
      <c r="I592"/>
    </row>
    <row r="593" spans="1:9" x14ac:dyDescent="0.25">
      <c r="A593" s="11">
        <v>9.2312847222274286</v>
      </c>
      <c r="B593" s="6">
        <v>-65.484199796126404</v>
      </c>
      <c r="C593" s="8">
        <v>1</v>
      </c>
      <c r="D593" s="8">
        <v>1</v>
      </c>
      <c r="E593" s="8">
        <v>1</v>
      </c>
      <c r="F593"/>
      <c r="G593"/>
      <c r="H593"/>
      <c r="I593"/>
    </row>
    <row r="594" spans="1:9" x14ac:dyDescent="0.25">
      <c r="A594" s="11">
        <v>9.2729513888916699</v>
      </c>
      <c r="B594" s="6">
        <v>-66.972477064220186</v>
      </c>
      <c r="C594" s="8">
        <v>1</v>
      </c>
      <c r="D594" s="8">
        <v>1</v>
      </c>
      <c r="E594" s="8">
        <v>1</v>
      </c>
      <c r="F594"/>
      <c r="G594"/>
      <c r="H594"/>
      <c r="I594"/>
    </row>
    <row r="595" spans="1:9" x14ac:dyDescent="0.25">
      <c r="A595" s="11">
        <v>9.3146180555559113</v>
      </c>
      <c r="B595" s="6">
        <v>-68.430173292558607</v>
      </c>
      <c r="C595" s="8">
        <v>1</v>
      </c>
      <c r="D595" s="8">
        <v>1</v>
      </c>
      <c r="E595" s="8">
        <v>1</v>
      </c>
      <c r="F595"/>
      <c r="G595"/>
      <c r="H595"/>
      <c r="I595"/>
    </row>
    <row r="596" spans="1:9" x14ac:dyDescent="0.25">
      <c r="A596" s="11">
        <v>9.3562847222274286</v>
      </c>
      <c r="B596" s="6">
        <v>-69.989806320081541</v>
      </c>
      <c r="C596" s="8">
        <v>1</v>
      </c>
      <c r="D596" s="8">
        <v>1</v>
      </c>
      <c r="E596" s="8">
        <v>1</v>
      </c>
      <c r="F596"/>
      <c r="G596"/>
      <c r="H596"/>
      <c r="I596"/>
    </row>
    <row r="597" spans="1:9" x14ac:dyDescent="0.25">
      <c r="A597" s="11">
        <v>9.3979513888916699</v>
      </c>
      <c r="B597" s="6">
        <v>-71.508664627930685</v>
      </c>
      <c r="C597" s="8">
        <v>1</v>
      </c>
      <c r="D597" s="8">
        <v>1</v>
      </c>
      <c r="E597" s="8">
        <v>1</v>
      </c>
      <c r="F597"/>
      <c r="G597"/>
      <c r="H597"/>
      <c r="I597"/>
    </row>
    <row r="598" spans="1:9" x14ac:dyDescent="0.25">
      <c r="A598" s="11">
        <v>9.4396180555559113</v>
      </c>
      <c r="B598" s="6">
        <v>-73.149847094801231</v>
      </c>
      <c r="C598" s="8">
        <v>1</v>
      </c>
      <c r="D598" s="8">
        <v>1</v>
      </c>
      <c r="E598" s="8">
        <v>1</v>
      </c>
      <c r="F598"/>
      <c r="G598"/>
      <c r="H598"/>
      <c r="I598"/>
    </row>
    <row r="599" spans="1:9" x14ac:dyDescent="0.25">
      <c r="A599" s="11">
        <v>9.4812847222274286</v>
      </c>
      <c r="B599" s="6">
        <v>-74.811416921508666</v>
      </c>
      <c r="C599" s="8">
        <v>1</v>
      </c>
      <c r="D599" s="8">
        <v>1</v>
      </c>
      <c r="E599" s="8">
        <v>1</v>
      </c>
      <c r="F599"/>
      <c r="G599"/>
      <c r="H599"/>
      <c r="I599"/>
    </row>
    <row r="600" spans="1:9" x14ac:dyDescent="0.25">
      <c r="A600" s="11">
        <v>9.5229513888916699</v>
      </c>
      <c r="B600" s="6">
        <v>-76.38124362895006</v>
      </c>
      <c r="C600" s="8">
        <v>1</v>
      </c>
      <c r="D600" s="8">
        <v>1</v>
      </c>
      <c r="E600" s="8">
        <v>1</v>
      </c>
      <c r="F600"/>
      <c r="G600"/>
      <c r="H600"/>
      <c r="I600"/>
    </row>
    <row r="601" spans="1:9" x14ac:dyDescent="0.25">
      <c r="A601" s="11">
        <v>9.5646180555559113</v>
      </c>
      <c r="B601" s="6">
        <v>-78.022426095820606</v>
      </c>
      <c r="C601" s="8">
        <v>1</v>
      </c>
      <c r="D601" s="8">
        <v>1</v>
      </c>
      <c r="E601" s="8">
        <v>1</v>
      </c>
      <c r="F601"/>
      <c r="G601"/>
      <c r="H601"/>
      <c r="I601"/>
    </row>
    <row r="602" spans="1:9" x14ac:dyDescent="0.25">
      <c r="A602" s="11">
        <v>9.6062847222274286</v>
      </c>
      <c r="B602" s="6">
        <v>-79.694189602446485</v>
      </c>
      <c r="C602" s="8">
        <v>1</v>
      </c>
      <c r="D602" s="8">
        <v>1</v>
      </c>
      <c r="E602" s="8">
        <v>1</v>
      </c>
      <c r="F602"/>
      <c r="G602"/>
      <c r="H602"/>
      <c r="I602"/>
    </row>
    <row r="603" spans="1:9" x14ac:dyDescent="0.25">
      <c r="A603" s="11">
        <v>9.6479513888916699</v>
      </c>
      <c r="B603" s="6">
        <v>-81.213047910295614</v>
      </c>
      <c r="C603" s="8">
        <v>1</v>
      </c>
      <c r="D603" s="8">
        <v>1</v>
      </c>
      <c r="E603" s="8">
        <v>1</v>
      </c>
      <c r="F603"/>
      <c r="G603"/>
      <c r="H603"/>
      <c r="I603"/>
    </row>
    <row r="604" spans="1:9" x14ac:dyDescent="0.25">
      <c r="A604" s="11">
        <v>9.6896180555559113</v>
      </c>
      <c r="B604" s="6">
        <v>-82.813455657492355</v>
      </c>
      <c r="C604" s="8">
        <v>1</v>
      </c>
      <c r="D604" s="8">
        <v>1</v>
      </c>
      <c r="E604" s="8">
        <v>1</v>
      </c>
      <c r="F604"/>
      <c r="G604"/>
      <c r="H604"/>
      <c r="I604"/>
    </row>
    <row r="605" spans="1:9" x14ac:dyDescent="0.25">
      <c r="A605" s="11">
        <v>9.7312847222274286</v>
      </c>
      <c r="B605" s="6">
        <v>-84.485219164118249</v>
      </c>
      <c r="C605" s="8">
        <v>1</v>
      </c>
      <c r="D605" s="8">
        <v>1</v>
      </c>
      <c r="E605" s="8">
        <v>1</v>
      </c>
      <c r="F605"/>
      <c r="G605"/>
      <c r="H605"/>
      <c r="I605"/>
    </row>
    <row r="606" spans="1:9" x14ac:dyDescent="0.25">
      <c r="A606" s="11">
        <v>9.7729513888916699</v>
      </c>
      <c r="B606" s="6">
        <v>-86.116207951070336</v>
      </c>
      <c r="C606" s="8">
        <v>1</v>
      </c>
      <c r="D606" s="8">
        <v>1</v>
      </c>
      <c r="E606" s="8">
        <v>1</v>
      </c>
      <c r="F606"/>
      <c r="G606"/>
      <c r="H606"/>
      <c r="I606"/>
    </row>
    <row r="607" spans="1:9" x14ac:dyDescent="0.25">
      <c r="A607" s="11">
        <v>9.8146180555559113</v>
      </c>
      <c r="B607" s="6">
        <v>-87.869520897043842</v>
      </c>
      <c r="C607" s="8">
        <v>1</v>
      </c>
      <c r="D607" s="8">
        <v>1</v>
      </c>
      <c r="E607" s="8">
        <v>1</v>
      </c>
      <c r="F607"/>
      <c r="G607"/>
      <c r="H607"/>
      <c r="I607"/>
    </row>
    <row r="608" spans="1:9" x14ac:dyDescent="0.25">
      <c r="A608" s="11">
        <v>9.8562847222274286</v>
      </c>
      <c r="B608" s="6">
        <v>-89.683995922528041</v>
      </c>
      <c r="C608" s="8">
        <v>1</v>
      </c>
      <c r="D608" s="8">
        <v>1</v>
      </c>
      <c r="E608" s="8">
        <v>1</v>
      </c>
      <c r="F608"/>
      <c r="G608"/>
      <c r="H608"/>
      <c r="I608"/>
    </row>
    <row r="609" spans="1:9" x14ac:dyDescent="0.25">
      <c r="A609" s="11">
        <v>9.8979513888916699</v>
      </c>
      <c r="B609" s="6">
        <v>-91.365953109072379</v>
      </c>
      <c r="C609" s="8">
        <v>1</v>
      </c>
      <c r="D609" s="8">
        <v>1</v>
      </c>
      <c r="E609" s="8">
        <v>1</v>
      </c>
      <c r="F609"/>
      <c r="G609"/>
      <c r="H609"/>
      <c r="I609"/>
    </row>
    <row r="610" spans="1:9" x14ac:dyDescent="0.25">
      <c r="A610" s="11">
        <v>9.9396180555559113</v>
      </c>
      <c r="B610" s="6">
        <v>-93.261977573904176</v>
      </c>
      <c r="C610" s="8">
        <v>1</v>
      </c>
      <c r="D610" s="8">
        <v>1</v>
      </c>
      <c r="E610" s="8">
        <v>1</v>
      </c>
      <c r="F610"/>
      <c r="G610"/>
      <c r="H610"/>
      <c r="I610"/>
    </row>
    <row r="611" spans="1:9" x14ac:dyDescent="0.25">
      <c r="A611" s="11">
        <v>9.9812847222274286</v>
      </c>
      <c r="B611" s="6">
        <v>-95.045871559633028</v>
      </c>
      <c r="C611" s="8">
        <v>1</v>
      </c>
      <c r="D611" s="8">
        <v>1</v>
      </c>
      <c r="E611" s="8">
        <v>1</v>
      </c>
      <c r="F611"/>
      <c r="G611"/>
      <c r="H611"/>
      <c r="I611"/>
    </row>
    <row r="612" spans="1:9" x14ac:dyDescent="0.25">
      <c r="A612" s="11">
        <v>10.02295138889167</v>
      </c>
      <c r="B612" s="6">
        <v>-96.952089704383283</v>
      </c>
      <c r="C612" s="8">
        <v>1</v>
      </c>
      <c r="D612" s="8">
        <v>1</v>
      </c>
      <c r="E612" s="8">
        <v>1</v>
      </c>
      <c r="F612"/>
      <c r="G612"/>
      <c r="H612"/>
      <c r="I612"/>
    </row>
    <row r="613" spans="1:9" x14ac:dyDescent="0.25">
      <c r="A613" s="11">
        <v>10.064618055555911</v>
      </c>
      <c r="B613" s="6">
        <v>-99.051987767584095</v>
      </c>
      <c r="C613" s="8">
        <v>1</v>
      </c>
      <c r="D613" s="8">
        <v>1</v>
      </c>
      <c r="E613" s="8">
        <v>1</v>
      </c>
      <c r="F613"/>
      <c r="G613"/>
      <c r="H613"/>
      <c r="I613"/>
    </row>
    <row r="614" spans="1:9" x14ac:dyDescent="0.25">
      <c r="A614" s="11">
        <v>10.106284722227429</v>
      </c>
      <c r="B614" s="6">
        <v>-101.10091743119267</v>
      </c>
      <c r="C614" s="8">
        <v>1</v>
      </c>
      <c r="D614" s="8">
        <v>1</v>
      </c>
      <c r="E614" s="8">
        <v>1</v>
      </c>
      <c r="F614"/>
      <c r="G614"/>
      <c r="H614"/>
      <c r="I614"/>
    </row>
    <row r="615" spans="1:9" x14ac:dyDescent="0.25">
      <c r="A615" s="11">
        <v>10.14795138889167</v>
      </c>
      <c r="B615" s="6">
        <v>-103.09887869520897</v>
      </c>
      <c r="C615" s="8">
        <v>1</v>
      </c>
      <c r="D615" s="8">
        <v>1</v>
      </c>
      <c r="E615" s="8">
        <v>1</v>
      </c>
      <c r="F615"/>
      <c r="G615"/>
      <c r="H615"/>
      <c r="I615"/>
    </row>
    <row r="616" spans="1:9" x14ac:dyDescent="0.25">
      <c r="A616" s="11">
        <v>10.189618055555911</v>
      </c>
      <c r="B616" s="6">
        <v>-105.23955147808358</v>
      </c>
      <c r="C616" s="8">
        <v>1</v>
      </c>
      <c r="D616" s="8">
        <v>1</v>
      </c>
      <c r="E616" s="8">
        <v>1</v>
      </c>
      <c r="F616"/>
      <c r="G616"/>
      <c r="H616"/>
      <c r="I616"/>
    </row>
    <row r="617" spans="1:9" x14ac:dyDescent="0.25">
      <c r="A617" s="11">
        <v>10.231284722227429</v>
      </c>
      <c r="B617" s="6">
        <v>-107.30886850152905</v>
      </c>
      <c r="C617" s="8">
        <v>1</v>
      </c>
      <c r="D617" s="8">
        <v>1</v>
      </c>
      <c r="E617" s="8">
        <v>1</v>
      </c>
      <c r="F617"/>
      <c r="G617"/>
      <c r="H617"/>
      <c r="I617"/>
    </row>
    <row r="618" spans="1:9" x14ac:dyDescent="0.25">
      <c r="A618" s="11">
        <v>10.27295138889167</v>
      </c>
      <c r="B618" s="6">
        <v>-109.27624872579001</v>
      </c>
      <c r="C618" s="8">
        <v>1</v>
      </c>
      <c r="D618" s="8">
        <v>1</v>
      </c>
      <c r="E618" s="8">
        <v>1</v>
      </c>
      <c r="F618"/>
      <c r="G618"/>
      <c r="H618"/>
      <c r="I618"/>
    </row>
    <row r="619" spans="1:9" x14ac:dyDescent="0.25">
      <c r="A619" s="11">
        <v>10.314618055555911</v>
      </c>
      <c r="B619" s="6">
        <v>-111.34556574923548</v>
      </c>
      <c r="C619" s="8">
        <v>1</v>
      </c>
      <c r="D619" s="8">
        <v>1</v>
      </c>
      <c r="E619" s="8">
        <v>1</v>
      </c>
      <c r="F619"/>
      <c r="G619"/>
      <c r="H619"/>
      <c r="I619"/>
    </row>
    <row r="620" spans="1:9" x14ac:dyDescent="0.25">
      <c r="A620" s="11">
        <v>10.356284722227429</v>
      </c>
      <c r="B620" s="6">
        <v>-113.36391437308868</v>
      </c>
      <c r="C620" s="8">
        <v>1</v>
      </c>
      <c r="D620" s="8">
        <v>1</v>
      </c>
      <c r="E620" s="8">
        <v>1</v>
      </c>
      <c r="F620"/>
      <c r="G620"/>
      <c r="H620"/>
      <c r="I620"/>
    </row>
    <row r="621" spans="1:9" x14ac:dyDescent="0.25">
      <c r="A621" s="11">
        <v>10.39795138889167</v>
      </c>
      <c r="B621" s="6">
        <v>-115.39245667686035</v>
      </c>
      <c r="C621" s="8">
        <v>1</v>
      </c>
      <c r="D621" s="8">
        <v>1</v>
      </c>
      <c r="E621" s="8">
        <v>1</v>
      </c>
      <c r="F621"/>
      <c r="G621"/>
      <c r="H621"/>
      <c r="I621"/>
    </row>
    <row r="622" spans="1:9" x14ac:dyDescent="0.25">
      <c r="A622" s="11">
        <v>10.439618055555911</v>
      </c>
      <c r="B622" s="6">
        <v>-117.47196738022426</v>
      </c>
      <c r="C622" s="8">
        <v>1</v>
      </c>
      <c r="D622" s="8">
        <v>1</v>
      </c>
      <c r="E622" s="8">
        <v>1</v>
      </c>
      <c r="F622"/>
      <c r="G622"/>
      <c r="H622"/>
      <c r="I622"/>
    </row>
    <row r="623" spans="1:9" x14ac:dyDescent="0.25">
      <c r="A623" s="11">
        <v>10.481284722227429</v>
      </c>
      <c r="B623" s="6">
        <v>-119.63302752293578</v>
      </c>
      <c r="C623" s="8">
        <v>1</v>
      </c>
      <c r="D623" s="8">
        <v>1</v>
      </c>
      <c r="E623" s="8">
        <v>1</v>
      </c>
      <c r="F623"/>
      <c r="G623"/>
      <c r="H623"/>
      <c r="I623"/>
    </row>
    <row r="624" spans="1:9" x14ac:dyDescent="0.25">
      <c r="A624" s="11">
        <v>10.52295138889167</v>
      </c>
      <c r="B624" s="6">
        <v>-121.80428134556574</v>
      </c>
      <c r="C624" s="8">
        <v>1</v>
      </c>
      <c r="D624" s="8">
        <v>1</v>
      </c>
      <c r="E624" s="8">
        <v>1</v>
      </c>
      <c r="F624"/>
      <c r="G624"/>
      <c r="H624"/>
      <c r="I624"/>
    </row>
    <row r="625" spans="1:9" x14ac:dyDescent="0.25">
      <c r="A625" s="11">
        <v>10.564618055555911</v>
      </c>
      <c r="B625" s="6">
        <v>-123.98572884811416</v>
      </c>
      <c r="C625" s="8">
        <v>1</v>
      </c>
      <c r="D625" s="8">
        <v>1</v>
      </c>
      <c r="E625" s="8">
        <v>1</v>
      </c>
      <c r="F625"/>
      <c r="G625"/>
      <c r="H625"/>
      <c r="I625"/>
    </row>
    <row r="626" spans="1:9" x14ac:dyDescent="0.25">
      <c r="A626" s="11">
        <v>10.606284722227429</v>
      </c>
      <c r="B626" s="6">
        <v>-126.20795107033639</v>
      </c>
      <c r="C626" s="8">
        <v>1</v>
      </c>
      <c r="D626" s="8">
        <v>1</v>
      </c>
      <c r="E626" s="8">
        <v>1</v>
      </c>
      <c r="F626"/>
      <c r="G626"/>
      <c r="H626"/>
      <c r="I626"/>
    </row>
    <row r="627" spans="1:9" x14ac:dyDescent="0.25">
      <c r="A627" s="11">
        <v>10.64795138889167</v>
      </c>
      <c r="B627" s="6">
        <v>-128.52191641182466</v>
      </c>
      <c r="C627" s="8">
        <v>1</v>
      </c>
      <c r="D627" s="8">
        <v>1</v>
      </c>
      <c r="E627" s="8">
        <v>1</v>
      </c>
      <c r="F627"/>
      <c r="G627"/>
      <c r="H627"/>
      <c r="I627"/>
    </row>
    <row r="628" spans="1:9" x14ac:dyDescent="0.25">
      <c r="A628" s="11">
        <v>10.689618055555911</v>
      </c>
      <c r="B628" s="6">
        <v>-130.76452599388381</v>
      </c>
      <c r="C628" s="8">
        <v>1</v>
      </c>
      <c r="D628" s="8">
        <v>1</v>
      </c>
      <c r="E628" s="8">
        <v>1</v>
      </c>
      <c r="F628"/>
      <c r="G628"/>
      <c r="H628"/>
      <c r="I628"/>
    </row>
    <row r="629" spans="1:9" x14ac:dyDescent="0.25">
      <c r="A629" s="11">
        <v>10.731284722227429</v>
      </c>
      <c r="B629" s="6">
        <v>-132.98674821610604</v>
      </c>
      <c r="C629" s="8">
        <v>1</v>
      </c>
      <c r="D629" s="8">
        <v>1</v>
      </c>
      <c r="E629" s="8">
        <v>1</v>
      </c>
      <c r="F629"/>
      <c r="G629"/>
      <c r="H629"/>
      <c r="I629"/>
    </row>
    <row r="630" spans="1:9" x14ac:dyDescent="0.25">
      <c r="A630" s="11">
        <v>10.77295138889167</v>
      </c>
      <c r="B630" s="6">
        <v>-135.25993883792049</v>
      </c>
      <c r="C630" s="8">
        <v>1</v>
      </c>
      <c r="D630" s="8">
        <v>1</v>
      </c>
      <c r="E630" s="8">
        <v>1</v>
      </c>
      <c r="F630"/>
      <c r="G630"/>
      <c r="H630"/>
      <c r="I630"/>
    </row>
    <row r="631" spans="1:9" x14ac:dyDescent="0.25">
      <c r="A631" s="11">
        <v>10.814618055555911</v>
      </c>
      <c r="B631" s="6">
        <v>-137.39041794087666</v>
      </c>
      <c r="C631" s="8">
        <v>1</v>
      </c>
      <c r="D631" s="8">
        <v>1</v>
      </c>
      <c r="E631" s="8">
        <v>1</v>
      </c>
      <c r="F631"/>
      <c r="G631"/>
      <c r="H631"/>
      <c r="I631"/>
    </row>
    <row r="632" spans="1:9" x14ac:dyDescent="0.25">
      <c r="A632" s="11">
        <v>10.856284722227429</v>
      </c>
      <c r="B632" s="6">
        <v>-139.60244648318042</v>
      </c>
      <c r="C632" s="8">
        <v>1</v>
      </c>
      <c r="D632" s="8">
        <v>1</v>
      </c>
      <c r="E632" s="8">
        <v>1</v>
      </c>
      <c r="F632"/>
      <c r="G632"/>
      <c r="H632"/>
      <c r="I632"/>
    </row>
    <row r="633" spans="1:9" x14ac:dyDescent="0.25">
      <c r="A633" s="11">
        <v>10.89795138889167</v>
      </c>
      <c r="B633" s="6">
        <v>-141.75331294597351</v>
      </c>
      <c r="C633" s="8">
        <v>1</v>
      </c>
      <c r="D633" s="8">
        <v>1</v>
      </c>
      <c r="E633" s="8">
        <v>1</v>
      </c>
      <c r="F633"/>
      <c r="G633"/>
      <c r="H633"/>
      <c r="I633"/>
    </row>
    <row r="634" spans="1:9" x14ac:dyDescent="0.25">
      <c r="A634" s="11">
        <v>10.939618055555911</v>
      </c>
      <c r="B634" s="6">
        <v>-143.72069317023445</v>
      </c>
      <c r="C634" s="8">
        <v>1</v>
      </c>
      <c r="D634" s="8">
        <v>1</v>
      </c>
      <c r="E634" s="8">
        <v>1</v>
      </c>
      <c r="F634"/>
      <c r="G634"/>
      <c r="H634"/>
      <c r="I634"/>
    </row>
    <row r="635" spans="1:9" x14ac:dyDescent="0.25">
      <c r="A635" s="11">
        <v>10.981284722227429</v>
      </c>
      <c r="B635" s="6">
        <v>-145.70846075433232</v>
      </c>
      <c r="C635" s="8">
        <v>1</v>
      </c>
      <c r="D635" s="8">
        <v>1</v>
      </c>
      <c r="E635" s="8">
        <v>1</v>
      </c>
      <c r="F635"/>
      <c r="G635"/>
      <c r="H635"/>
      <c r="I635"/>
    </row>
    <row r="636" spans="1:9" x14ac:dyDescent="0.25">
      <c r="A636" s="11">
        <v>11.02295138889167</v>
      </c>
      <c r="B636" s="6">
        <v>-147.76758409785933</v>
      </c>
      <c r="C636" s="8">
        <v>1</v>
      </c>
      <c r="D636" s="8">
        <v>1</v>
      </c>
      <c r="E636" s="8">
        <v>1</v>
      </c>
      <c r="F636"/>
      <c r="G636"/>
      <c r="H636"/>
      <c r="I636"/>
    </row>
    <row r="637" spans="1:9" x14ac:dyDescent="0.25">
      <c r="A637" s="11">
        <v>11.064618055555911</v>
      </c>
      <c r="B637" s="6">
        <v>-149.70438328236494</v>
      </c>
      <c r="C637" s="8">
        <v>1</v>
      </c>
      <c r="D637" s="8">
        <v>1</v>
      </c>
      <c r="E637" s="8">
        <v>1</v>
      </c>
      <c r="F637"/>
      <c r="G637"/>
      <c r="H637"/>
      <c r="I637"/>
    </row>
    <row r="638" spans="1:9" x14ac:dyDescent="0.25">
      <c r="A638" s="11">
        <v>11.106284722227429</v>
      </c>
      <c r="B638" s="6">
        <v>-151.63098878695209</v>
      </c>
      <c r="C638" s="8">
        <v>1</v>
      </c>
      <c r="D638" s="8">
        <v>1</v>
      </c>
      <c r="E638" s="8">
        <v>1</v>
      </c>
      <c r="F638"/>
      <c r="G638"/>
      <c r="H638"/>
      <c r="I638"/>
    </row>
    <row r="639" spans="1:9" x14ac:dyDescent="0.25">
      <c r="A639" s="11">
        <v>11.14795138889167</v>
      </c>
      <c r="B639" s="6">
        <v>-153.32313965341487</v>
      </c>
      <c r="C639" s="8">
        <v>1</v>
      </c>
      <c r="D639" s="8">
        <v>1</v>
      </c>
      <c r="E639" s="8">
        <v>1</v>
      </c>
      <c r="F639"/>
      <c r="G639"/>
      <c r="H639"/>
      <c r="I639"/>
    </row>
    <row r="640" spans="1:9" x14ac:dyDescent="0.25">
      <c r="A640" s="11">
        <v>11.189618055555911</v>
      </c>
      <c r="B640" s="6">
        <v>-154.96432212028543</v>
      </c>
      <c r="C640" s="8">
        <v>1</v>
      </c>
      <c r="D640" s="8">
        <v>1</v>
      </c>
      <c r="E640" s="8">
        <v>1</v>
      </c>
      <c r="F640"/>
      <c r="G640"/>
      <c r="H640"/>
      <c r="I640"/>
    </row>
    <row r="641" spans="1:9" x14ac:dyDescent="0.25">
      <c r="A641" s="11">
        <v>11.231284722227429</v>
      </c>
      <c r="B641" s="6">
        <v>-156.54434250764527</v>
      </c>
      <c r="C641" s="8">
        <v>1</v>
      </c>
      <c r="D641" s="8">
        <v>1</v>
      </c>
      <c r="E641" s="8">
        <v>1</v>
      </c>
      <c r="F641"/>
      <c r="G641"/>
      <c r="H641"/>
      <c r="I641"/>
    </row>
    <row r="642" spans="1:9" x14ac:dyDescent="0.25">
      <c r="A642" s="11">
        <v>11.27295138889167</v>
      </c>
      <c r="B642" s="6">
        <v>-158.10397553516819</v>
      </c>
      <c r="C642" s="8">
        <v>1</v>
      </c>
      <c r="D642" s="8">
        <v>1</v>
      </c>
      <c r="E642" s="8">
        <v>1</v>
      </c>
      <c r="F642"/>
      <c r="G642"/>
      <c r="H642"/>
      <c r="I642"/>
    </row>
    <row r="643" spans="1:9" x14ac:dyDescent="0.25">
      <c r="A643" s="11">
        <v>11.314618055555911</v>
      </c>
      <c r="B643" s="6">
        <v>-159.57186544342508</v>
      </c>
      <c r="C643" s="8">
        <v>1</v>
      </c>
      <c r="D643" s="8">
        <v>1</v>
      </c>
      <c r="E643" s="8">
        <v>1</v>
      </c>
      <c r="F643"/>
      <c r="G643"/>
      <c r="H643"/>
      <c r="I643"/>
    </row>
    <row r="644" spans="1:9" x14ac:dyDescent="0.25">
      <c r="A644" s="11">
        <v>11.356284722227429</v>
      </c>
      <c r="B644" s="6">
        <v>-161.00917431192659</v>
      </c>
      <c r="C644" s="8">
        <v>1</v>
      </c>
      <c r="D644" s="8">
        <v>1</v>
      </c>
      <c r="E644" s="8">
        <v>1</v>
      </c>
      <c r="F644"/>
      <c r="G644"/>
      <c r="H644"/>
      <c r="I644"/>
    </row>
    <row r="645" spans="1:9" x14ac:dyDescent="0.25">
      <c r="A645" s="11">
        <v>11.39795138889167</v>
      </c>
      <c r="B645" s="6">
        <v>-162.35474006116209</v>
      </c>
      <c r="C645" s="8">
        <v>1</v>
      </c>
      <c r="D645" s="8">
        <v>1</v>
      </c>
      <c r="E645" s="8">
        <v>1</v>
      </c>
      <c r="F645"/>
      <c r="G645"/>
      <c r="H645"/>
      <c r="I645"/>
    </row>
    <row r="646" spans="1:9" x14ac:dyDescent="0.25">
      <c r="A646" s="11">
        <v>11.439618055555911</v>
      </c>
      <c r="B646" s="6">
        <v>-163.63914373088684</v>
      </c>
      <c r="C646" s="8">
        <v>1</v>
      </c>
      <c r="D646" s="8">
        <v>1</v>
      </c>
      <c r="E646" s="8">
        <v>1</v>
      </c>
      <c r="F646"/>
      <c r="G646"/>
      <c r="H646"/>
      <c r="I646"/>
    </row>
    <row r="647" spans="1:9" x14ac:dyDescent="0.25">
      <c r="A647" s="11">
        <v>11.481284722227429</v>
      </c>
      <c r="B647" s="6">
        <v>-164.81141692150868</v>
      </c>
      <c r="C647" s="8">
        <v>1</v>
      </c>
      <c r="D647" s="8">
        <v>1</v>
      </c>
      <c r="E647" s="8">
        <v>1</v>
      </c>
      <c r="F647"/>
      <c r="G647"/>
      <c r="H647"/>
      <c r="I647"/>
    </row>
    <row r="648" spans="1:9" x14ac:dyDescent="0.25">
      <c r="A648" s="11">
        <v>11.52295138889167</v>
      </c>
      <c r="B648" s="6">
        <v>-165.94291539245668</v>
      </c>
      <c r="C648" s="8">
        <v>1</v>
      </c>
      <c r="D648" s="8">
        <v>1</v>
      </c>
      <c r="E648" s="8">
        <v>1</v>
      </c>
      <c r="F648"/>
      <c r="G648"/>
      <c r="H648"/>
      <c r="I648"/>
    </row>
    <row r="649" spans="1:9" x14ac:dyDescent="0.25">
      <c r="A649" s="11">
        <v>11.564618055555911</v>
      </c>
      <c r="B649" s="6">
        <v>-167.01325178389399</v>
      </c>
      <c r="C649" s="8">
        <v>1</v>
      </c>
      <c r="D649" s="8">
        <v>1</v>
      </c>
      <c r="E649" s="8">
        <v>1</v>
      </c>
      <c r="F649"/>
      <c r="G649"/>
      <c r="H649"/>
      <c r="I649"/>
    </row>
    <row r="650" spans="1:9" x14ac:dyDescent="0.25">
      <c r="A650" s="11">
        <v>11.613229166665406</v>
      </c>
      <c r="B650" s="6">
        <v>-168.24668705402652</v>
      </c>
      <c r="C650" s="8">
        <v>1</v>
      </c>
      <c r="D650" s="8">
        <v>1</v>
      </c>
      <c r="E650" s="8">
        <v>1</v>
      </c>
      <c r="F650"/>
      <c r="G650"/>
      <c r="H650"/>
      <c r="I650"/>
    </row>
    <row r="651" spans="1:9" x14ac:dyDescent="0.25">
      <c r="A651" s="11">
        <v>11.654895833336923</v>
      </c>
      <c r="B651" s="6">
        <v>-169.22528032619775</v>
      </c>
      <c r="C651" s="8">
        <v>1</v>
      </c>
      <c r="D651" s="8">
        <v>1</v>
      </c>
      <c r="E651" s="8">
        <v>1</v>
      </c>
      <c r="F651"/>
      <c r="G651"/>
      <c r="H651"/>
      <c r="I651"/>
    </row>
    <row r="652" spans="1:9" x14ac:dyDescent="0.25">
      <c r="A652" s="11">
        <v>11.696562500001164</v>
      </c>
      <c r="B652" s="6">
        <v>-170.11213047910294</v>
      </c>
      <c r="C652" s="8">
        <v>1</v>
      </c>
      <c r="D652" s="8">
        <v>1</v>
      </c>
      <c r="E652" s="8">
        <v>1</v>
      </c>
      <c r="F652"/>
      <c r="G652"/>
      <c r="H652"/>
      <c r="I652"/>
    </row>
    <row r="653" spans="1:9" x14ac:dyDescent="0.25">
      <c r="A653" s="11">
        <v>11.738229166665406</v>
      </c>
      <c r="B653" s="6">
        <v>-170.80530071355759</v>
      </c>
      <c r="C653" s="8">
        <v>1</v>
      </c>
      <c r="D653" s="8">
        <v>1</v>
      </c>
      <c r="E653" s="8">
        <v>1</v>
      </c>
      <c r="F653"/>
      <c r="G653"/>
      <c r="H653"/>
      <c r="I653"/>
    </row>
    <row r="654" spans="1:9" x14ac:dyDescent="0.25">
      <c r="A654" s="11">
        <v>11.779895833336923</v>
      </c>
      <c r="B654" s="6">
        <v>-171.31498470948011</v>
      </c>
      <c r="C654" s="8">
        <v>1</v>
      </c>
      <c r="D654" s="8">
        <v>1</v>
      </c>
      <c r="E654" s="8">
        <v>1</v>
      </c>
      <c r="F654"/>
      <c r="G654"/>
      <c r="H654"/>
      <c r="I654"/>
    </row>
    <row r="655" spans="1:9" x14ac:dyDescent="0.25">
      <c r="A655" s="11">
        <v>11.821562500001164</v>
      </c>
      <c r="B655" s="6">
        <v>-172.2222222222222</v>
      </c>
      <c r="C655" s="8">
        <v>1</v>
      </c>
      <c r="D655" s="8">
        <v>1</v>
      </c>
      <c r="E655" s="8">
        <v>1</v>
      </c>
      <c r="F655"/>
      <c r="G655"/>
      <c r="H655"/>
      <c r="I655"/>
    </row>
    <row r="656" spans="1:9" x14ac:dyDescent="0.25">
      <c r="A656" s="11">
        <v>11.863229166665406</v>
      </c>
      <c r="B656" s="6">
        <v>-173.1192660550459</v>
      </c>
      <c r="C656" s="8">
        <v>1</v>
      </c>
      <c r="D656" s="8">
        <v>1</v>
      </c>
      <c r="E656" s="8">
        <v>1</v>
      </c>
      <c r="F656"/>
      <c r="G656"/>
      <c r="H656"/>
      <c r="I656"/>
    </row>
    <row r="657" spans="1:9" x14ac:dyDescent="0.25">
      <c r="A657" s="11">
        <v>11.904895833336923</v>
      </c>
      <c r="B657" s="6">
        <v>-173.86340468909276</v>
      </c>
      <c r="C657" s="8">
        <v>1</v>
      </c>
      <c r="D657" s="8">
        <v>1</v>
      </c>
      <c r="E657" s="8">
        <v>1</v>
      </c>
      <c r="F657"/>
      <c r="G657"/>
      <c r="H657"/>
      <c r="I657"/>
    </row>
    <row r="658" spans="1:9" x14ac:dyDescent="0.25">
      <c r="A658" s="11">
        <v>11.946562500001164</v>
      </c>
      <c r="B658" s="6">
        <v>-174.66870540265035</v>
      </c>
      <c r="C658" s="8">
        <v>1</v>
      </c>
      <c r="D658" s="8">
        <v>1</v>
      </c>
      <c r="E658" s="8">
        <v>1</v>
      </c>
      <c r="F658"/>
      <c r="G658"/>
      <c r="H658"/>
      <c r="I658"/>
    </row>
    <row r="659" spans="1:9" x14ac:dyDescent="0.25">
      <c r="A659" s="11">
        <v>11.988229166665406</v>
      </c>
      <c r="B659" s="6">
        <v>-175.29051987767585</v>
      </c>
      <c r="C659" s="8">
        <v>1</v>
      </c>
      <c r="D659" s="8">
        <v>1</v>
      </c>
      <c r="E659" s="8">
        <v>1</v>
      </c>
      <c r="F659"/>
      <c r="G659"/>
      <c r="H659"/>
      <c r="I659"/>
    </row>
    <row r="660" spans="1:9" x14ac:dyDescent="0.25">
      <c r="A660" s="11">
        <v>12.029895833336923</v>
      </c>
      <c r="B660" s="6">
        <v>-175.95310907237516</v>
      </c>
      <c r="C660" s="8">
        <v>1</v>
      </c>
      <c r="D660" s="8">
        <v>1</v>
      </c>
      <c r="E660" s="8">
        <v>1</v>
      </c>
      <c r="F660"/>
      <c r="G660"/>
      <c r="H660"/>
      <c r="I660"/>
    </row>
    <row r="661" spans="1:9" x14ac:dyDescent="0.25">
      <c r="A661" s="11">
        <v>12.603333333332557</v>
      </c>
      <c r="B661" s="6">
        <v>-181.25382262996942</v>
      </c>
      <c r="C661" s="8">
        <v>1</v>
      </c>
      <c r="D661" s="8">
        <v>1</v>
      </c>
      <c r="E661" s="8">
        <v>1</v>
      </c>
      <c r="F661"/>
      <c r="G661"/>
      <c r="H661"/>
      <c r="I661"/>
    </row>
    <row r="662" spans="1:9" x14ac:dyDescent="0.25">
      <c r="A662" s="11">
        <v>12.60750000000553</v>
      </c>
      <c r="B662" s="6">
        <v>-182.75229357798165</v>
      </c>
      <c r="C662" s="8">
        <v>1</v>
      </c>
      <c r="D662" s="8">
        <v>1</v>
      </c>
      <c r="E662" s="8">
        <v>1</v>
      </c>
      <c r="F662"/>
      <c r="G662"/>
      <c r="H662"/>
      <c r="I662"/>
    </row>
    <row r="663" spans="1:9" x14ac:dyDescent="0.25">
      <c r="A663" s="11">
        <v>12.611666666671226</v>
      </c>
      <c r="B663" s="6">
        <v>-183.61875637104995</v>
      </c>
      <c r="C663" s="8">
        <v>1</v>
      </c>
      <c r="D663" s="8">
        <v>1</v>
      </c>
      <c r="E663" s="8">
        <v>1</v>
      </c>
      <c r="F663"/>
      <c r="G663"/>
      <c r="H663"/>
      <c r="I663"/>
    </row>
    <row r="664" spans="1:9" x14ac:dyDescent="0.25">
      <c r="A664" s="11">
        <v>12.615833333336923</v>
      </c>
      <c r="B664" s="6">
        <v>-183.78185524974515</v>
      </c>
      <c r="C664" s="8">
        <v>1</v>
      </c>
      <c r="D664" s="8">
        <v>1</v>
      </c>
      <c r="E664" s="8">
        <v>1</v>
      </c>
      <c r="F664"/>
      <c r="G664"/>
      <c r="H664"/>
      <c r="I664"/>
    </row>
    <row r="665" spans="1:9" x14ac:dyDescent="0.25">
      <c r="A665" s="11">
        <v>12.620000000002619</v>
      </c>
      <c r="B665" s="6">
        <v>-183.87359836901121</v>
      </c>
      <c r="C665" s="8">
        <v>1</v>
      </c>
      <c r="D665" s="8">
        <v>1</v>
      </c>
      <c r="E665" s="8">
        <v>1</v>
      </c>
      <c r="F665"/>
      <c r="G665"/>
      <c r="H665"/>
      <c r="I665"/>
    </row>
    <row r="666" spans="1:9" x14ac:dyDescent="0.25">
      <c r="A666" s="11">
        <v>12.624166666668316</v>
      </c>
      <c r="B666" s="6">
        <v>-183.96534148827726</v>
      </c>
      <c r="C666" s="8">
        <v>1</v>
      </c>
      <c r="D666" s="8">
        <v>1</v>
      </c>
      <c r="E666" s="8">
        <v>1</v>
      </c>
      <c r="F666"/>
      <c r="G666"/>
      <c r="H666"/>
      <c r="I666"/>
    </row>
    <row r="667" spans="1:9" x14ac:dyDescent="0.25">
      <c r="A667" s="11">
        <v>12.628333333334012</v>
      </c>
      <c r="B667" s="6">
        <v>-184.05708460754332</v>
      </c>
      <c r="C667" s="8">
        <v>1</v>
      </c>
      <c r="D667" s="8">
        <v>1</v>
      </c>
      <c r="E667" s="8">
        <v>1</v>
      </c>
      <c r="F667"/>
      <c r="G667"/>
      <c r="H667"/>
      <c r="I667"/>
    </row>
    <row r="668" spans="1:9" x14ac:dyDescent="0.25">
      <c r="A668" s="11">
        <v>12.632499999999709</v>
      </c>
      <c r="B668" s="6">
        <v>-184.11824668705404</v>
      </c>
      <c r="C668" s="8">
        <v>1</v>
      </c>
      <c r="D668" s="8">
        <v>1</v>
      </c>
      <c r="E668" s="8">
        <v>1</v>
      </c>
      <c r="F668"/>
      <c r="G668"/>
      <c r="H668"/>
      <c r="I668"/>
    </row>
    <row r="669" spans="1:9" x14ac:dyDescent="0.25">
      <c r="A669" s="11">
        <v>12.636666666665406</v>
      </c>
      <c r="B669" s="6">
        <v>-184.18960244648318</v>
      </c>
      <c r="C669" s="8">
        <v>1</v>
      </c>
      <c r="D669" s="8">
        <v>1</v>
      </c>
      <c r="E669" s="8">
        <v>1</v>
      </c>
      <c r="F669"/>
      <c r="G669"/>
      <c r="H669"/>
      <c r="I669"/>
    </row>
    <row r="670" spans="1:9" x14ac:dyDescent="0.25">
      <c r="A670" s="11">
        <v>12.640833333338378</v>
      </c>
      <c r="B670" s="6">
        <v>-184.2507645259939</v>
      </c>
      <c r="C670" s="8">
        <v>1</v>
      </c>
      <c r="D670" s="8">
        <v>1</v>
      </c>
      <c r="E670" s="8">
        <v>1</v>
      </c>
      <c r="F670"/>
      <c r="G670"/>
      <c r="H670"/>
      <c r="I670"/>
    </row>
    <row r="671" spans="1:9" x14ac:dyDescent="0.25">
      <c r="A671" s="11">
        <v>12.663749999999709</v>
      </c>
      <c r="B671" s="6">
        <v>-184.64831804281346</v>
      </c>
      <c r="C671" s="8">
        <v>1</v>
      </c>
      <c r="D671" s="8">
        <v>1</v>
      </c>
      <c r="E671" s="8">
        <v>1</v>
      </c>
      <c r="F671"/>
      <c r="G671"/>
      <c r="H671"/>
      <c r="I671"/>
    </row>
    <row r="672" spans="1:9" x14ac:dyDescent="0.25">
      <c r="A672" s="11">
        <v>12.705416666671226</v>
      </c>
      <c r="B672" s="6">
        <v>-185.32110091743121</v>
      </c>
      <c r="C672" s="8">
        <v>1</v>
      </c>
      <c r="D672" s="8">
        <v>1</v>
      </c>
      <c r="E672" s="8">
        <v>1</v>
      </c>
      <c r="F672"/>
      <c r="G672"/>
      <c r="H672"/>
      <c r="I672"/>
    </row>
    <row r="673" spans="1:9" x14ac:dyDescent="0.25">
      <c r="A673" s="11">
        <v>12.747083333335468</v>
      </c>
      <c r="B673" s="6">
        <v>-185.99388379204893</v>
      </c>
      <c r="C673" s="8">
        <v>1</v>
      </c>
      <c r="D673" s="8">
        <v>1</v>
      </c>
      <c r="E673" s="8">
        <v>1</v>
      </c>
      <c r="F673"/>
      <c r="G673"/>
      <c r="H673"/>
      <c r="I673"/>
    </row>
    <row r="674" spans="1:9" x14ac:dyDescent="0.25">
      <c r="A674" s="11">
        <v>12.788749999999709</v>
      </c>
      <c r="B674" s="6">
        <v>-186.57492354740063</v>
      </c>
      <c r="C674" s="8">
        <v>1</v>
      </c>
      <c r="D674" s="8">
        <v>1</v>
      </c>
      <c r="E674" s="8">
        <v>1</v>
      </c>
      <c r="F674"/>
      <c r="G674"/>
      <c r="H674"/>
      <c r="I674"/>
    </row>
    <row r="675" spans="1:9" x14ac:dyDescent="0.25">
      <c r="A675" s="11">
        <v>12.830416666671226</v>
      </c>
      <c r="B675" s="6">
        <v>-187.35983690112133</v>
      </c>
      <c r="C675" s="8">
        <v>1</v>
      </c>
      <c r="D675" s="8">
        <v>1</v>
      </c>
      <c r="E675" s="8">
        <v>1</v>
      </c>
      <c r="F675"/>
      <c r="G675"/>
      <c r="H675"/>
      <c r="I675"/>
    </row>
    <row r="676" spans="1:9" x14ac:dyDescent="0.25">
      <c r="A676" s="11">
        <v>12.872083333335468</v>
      </c>
      <c r="B676" s="6">
        <v>-188.15494393476047</v>
      </c>
      <c r="C676" s="8">
        <v>1</v>
      </c>
      <c r="D676" s="8">
        <v>1</v>
      </c>
      <c r="E676" s="8">
        <v>1</v>
      </c>
      <c r="F676"/>
      <c r="G676"/>
      <c r="H676"/>
      <c r="I676"/>
    </row>
    <row r="677" spans="1:9" x14ac:dyDescent="0.25">
      <c r="A677" s="11">
        <v>12.913749999999709</v>
      </c>
      <c r="B677" s="6">
        <v>-188.87869520897044</v>
      </c>
      <c r="C677" s="8">
        <v>1</v>
      </c>
      <c r="D677" s="8">
        <v>1</v>
      </c>
      <c r="E677" s="8">
        <v>1</v>
      </c>
      <c r="F677"/>
      <c r="G677"/>
      <c r="H677"/>
      <c r="I677"/>
    </row>
    <row r="678" spans="1:9" x14ac:dyDescent="0.25">
      <c r="A678" s="11">
        <v>12.955416666671226</v>
      </c>
      <c r="B678" s="6">
        <v>-189.73496432212028</v>
      </c>
      <c r="C678" s="8">
        <v>1</v>
      </c>
      <c r="D678" s="8">
        <v>1</v>
      </c>
      <c r="E678" s="8">
        <v>1</v>
      </c>
      <c r="F678"/>
      <c r="G678"/>
      <c r="H678"/>
      <c r="I678"/>
    </row>
    <row r="679" spans="1:9" x14ac:dyDescent="0.25">
      <c r="A679" s="11">
        <v>12.997083333335468</v>
      </c>
      <c r="B679" s="6">
        <v>-190.5810397553517</v>
      </c>
      <c r="C679" s="8">
        <v>1</v>
      </c>
      <c r="D679" s="8">
        <v>1</v>
      </c>
      <c r="E679" s="8">
        <v>1</v>
      </c>
      <c r="F679"/>
      <c r="G679"/>
      <c r="H679"/>
      <c r="I679"/>
    </row>
    <row r="680" spans="1:9" x14ac:dyDescent="0.25">
      <c r="A680" s="11">
        <v>13.038749999999709</v>
      </c>
      <c r="B680" s="6">
        <v>-191.45769622833842</v>
      </c>
      <c r="C680" s="8">
        <v>1</v>
      </c>
      <c r="D680" s="8">
        <v>1</v>
      </c>
      <c r="E680" s="8">
        <v>1</v>
      </c>
      <c r="F680"/>
      <c r="G680"/>
      <c r="H680"/>
      <c r="I680"/>
    </row>
    <row r="681" spans="1:9" x14ac:dyDescent="0.25">
      <c r="A681" s="11">
        <v>13.080416666671226</v>
      </c>
      <c r="B681" s="6">
        <v>-192.55861365953109</v>
      </c>
      <c r="C681" s="8">
        <v>1</v>
      </c>
      <c r="D681" s="8">
        <v>1</v>
      </c>
      <c r="E681" s="8">
        <v>1</v>
      </c>
      <c r="F681"/>
      <c r="G681"/>
      <c r="H681"/>
      <c r="I681"/>
    </row>
    <row r="682" spans="1:9" x14ac:dyDescent="0.25">
      <c r="A682" s="11">
        <v>13.122083333335468</v>
      </c>
      <c r="B682" s="6">
        <v>-193.6289500509684</v>
      </c>
      <c r="C682" s="8">
        <v>1</v>
      </c>
      <c r="D682" s="8">
        <v>1</v>
      </c>
      <c r="E682" s="8">
        <v>1</v>
      </c>
      <c r="F682"/>
      <c r="G682"/>
      <c r="H682"/>
      <c r="I682"/>
    </row>
    <row r="683" spans="1:9" x14ac:dyDescent="0.25">
      <c r="A683" s="11">
        <v>13.163749999999709</v>
      </c>
      <c r="B683" s="6">
        <v>-194.63812436289501</v>
      </c>
      <c r="C683" s="8">
        <v>1</v>
      </c>
      <c r="D683" s="8">
        <v>1</v>
      </c>
      <c r="E683" s="8">
        <v>1</v>
      </c>
      <c r="F683"/>
      <c r="G683"/>
      <c r="H683"/>
      <c r="I683"/>
    </row>
    <row r="684" spans="1:9" x14ac:dyDescent="0.25">
      <c r="A684" s="11">
        <v>13.205416666671226</v>
      </c>
      <c r="B684" s="6">
        <v>-195.80020387359838</v>
      </c>
      <c r="C684" s="8">
        <v>1</v>
      </c>
      <c r="D684" s="8">
        <v>1</v>
      </c>
      <c r="E684" s="8">
        <v>1</v>
      </c>
      <c r="F684"/>
      <c r="G684"/>
      <c r="H684"/>
      <c r="I684"/>
    </row>
    <row r="685" spans="1:9" x14ac:dyDescent="0.25">
      <c r="A685" s="11">
        <v>13.247083333335468</v>
      </c>
      <c r="B685" s="6">
        <v>-197.00305810397552</v>
      </c>
      <c r="C685" s="8">
        <v>1</v>
      </c>
      <c r="D685" s="8">
        <v>1</v>
      </c>
      <c r="E685" s="8">
        <v>1</v>
      </c>
      <c r="F685"/>
      <c r="G685"/>
      <c r="H685"/>
      <c r="I685"/>
    </row>
    <row r="686" spans="1:9" x14ac:dyDescent="0.25">
      <c r="A686" s="11">
        <v>13.288749999999709</v>
      </c>
      <c r="B686" s="6">
        <v>-198.26707441386341</v>
      </c>
      <c r="C686" s="8">
        <v>1</v>
      </c>
      <c r="D686" s="8">
        <v>1</v>
      </c>
      <c r="E686" s="8">
        <v>1</v>
      </c>
      <c r="F686"/>
      <c r="G686"/>
      <c r="H686"/>
      <c r="I686"/>
    </row>
    <row r="687" spans="1:9" x14ac:dyDescent="0.25">
      <c r="A687" s="11">
        <v>13.330416666671226</v>
      </c>
      <c r="B687" s="6">
        <v>-199.46992864424058</v>
      </c>
      <c r="C687" s="8">
        <v>1</v>
      </c>
      <c r="D687" s="8">
        <v>1</v>
      </c>
      <c r="E687" s="8">
        <v>1</v>
      </c>
      <c r="F687"/>
      <c r="G687"/>
      <c r="H687"/>
      <c r="I687"/>
    </row>
    <row r="688" spans="1:9" x14ac:dyDescent="0.25">
      <c r="A688" s="11">
        <v>13.372083333335468</v>
      </c>
      <c r="B688" s="6">
        <v>-200.85626911314984</v>
      </c>
      <c r="C688" s="8">
        <v>1</v>
      </c>
      <c r="D688" s="8">
        <v>1</v>
      </c>
      <c r="E688" s="8">
        <v>1</v>
      </c>
      <c r="F688"/>
      <c r="G688"/>
      <c r="H688"/>
      <c r="I688"/>
    </row>
    <row r="689" spans="1:9" x14ac:dyDescent="0.25">
      <c r="A689" s="11">
        <v>13.413749999999709</v>
      </c>
      <c r="B689" s="6">
        <v>-202.22222222222223</v>
      </c>
      <c r="C689" s="8">
        <v>1</v>
      </c>
      <c r="D689" s="8">
        <v>1</v>
      </c>
      <c r="E689" s="8">
        <v>1</v>
      </c>
      <c r="F689"/>
      <c r="G689"/>
      <c r="H689"/>
      <c r="I689"/>
    </row>
    <row r="690" spans="1:9" x14ac:dyDescent="0.25">
      <c r="A690" s="11">
        <v>13.455416666671226</v>
      </c>
      <c r="B690" s="6">
        <v>-203.75127420998982</v>
      </c>
      <c r="C690" s="8">
        <v>1</v>
      </c>
      <c r="D690" s="8">
        <v>1</v>
      </c>
      <c r="E690" s="8">
        <v>1</v>
      </c>
      <c r="F690"/>
      <c r="G690"/>
      <c r="H690"/>
      <c r="I690"/>
    </row>
    <row r="691" spans="1:9" x14ac:dyDescent="0.25">
      <c r="A691" s="11">
        <v>13.497083333335468</v>
      </c>
      <c r="B691" s="6">
        <v>-205.38226299694188</v>
      </c>
      <c r="C691" s="8">
        <v>1</v>
      </c>
      <c r="D691" s="8">
        <v>1</v>
      </c>
      <c r="E691" s="8">
        <v>1</v>
      </c>
      <c r="F691"/>
      <c r="G691"/>
      <c r="H691"/>
      <c r="I691"/>
    </row>
    <row r="692" spans="1:9" x14ac:dyDescent="0.25">
      <c r="A692" s="11">
        <v>13.538749999999709</v>
      </c>
      <c r="B692" s="6">
        <v>-207.10499490316002</v>
      </c>
      <c r="C692" s="8">
        <v>1</v>
      </c>
      <c r="D692" s="8">
        <v>1</v>
      </c>
      <c r="E692" s="8">
        <v>1</v>
      </c>
      <c r="F692"/>
      <c r="G692"/>
      <c r="H692"/>
      <c r="I692"/>
    </row>
    <row r="693" spans="1:9" x14ac:dyDescent="0.25">
      <c r="A693" s="11">
        <v>13.580416666671226</v>
      </c>
      <c r="B693" s="6">
        <v>-208.96024464831805</v>
      </c>
      <c r="C693" s="8">
        <v>1</v>
      </c>
      <c r="D693" s="8">
        <v>1</v>
      </c>
      <c r="E693" s="8">
        <v>1</v>
      </c>
      <c r="F693"/>
      <c r="G693"/>
      <c r="H693"/>
      <c r="I693"/>
    </row>
    <row r="694" spans="1:9" x14ac:dyDescent="0.25">
      <c r="A694" s="11">
        <v>13.622083333335468</v>
      </c>
      <c r="B694" s="6">
        <v>-210.93781855249748</v>
      </c>
      <c r="C694" s="8">
        <v>1</v>
      </c>
      <c r="D694" s="8">
        <v>1</v>
      </c>
      <c r="E694" s="8">
        <v>1</v>
      </c>
      <c r="F694"/>
      <c r="G694"/>
      <c r="H694"/>
      <c r="I694"/>
    </row>
    <row r="695" spans="1:9" x14ac:dyDescent="0.25">
      <c r="A695" s="11">
        <v>13.663749999999709</v>
      </c>
      <c r="B695" s="6">
        <v>-210.29561671763508</v>
      </c>
      <c r="C695" s="8">
        <v>1</v>
      </c>
      <c r="D695" s="8">
        <v>1</v>
      </c>
      <c r="E695" s="8">
        <v>1</v>
      </c>
      <c r="F695"/>
      <c r="G695"/>
      <c r="H695"/>
      <c r="I695"/>
    </row>
    <row r="696" spans="1:9" x14ac:dyDescent="0.25">
      <c r="A696" s="11">
        <v>13.705416666671226</v>
      </c>
      <c r="B696" s="6">
        <v>-214.70948012232415</v>
      </c>
      <c r="C696" s="8">
        <v>1</v>
      </c>
      <c r="D696" s="8">
        <v>1</v>
      </c>
      <c r="E696" s="8">
        <v>1</v>
      </c>
      <c r="F696"/>
      <c r="G696"/>
      <c r="H696"/>
      <c r="I696"/>
    </row>
    <row r="697" spans="1:9" x14ac:dyDescent="0.25">
      <c r="A697" s="11">
        <v>13.747083333335468</v>
      </c>
      <c r="B697" s="6">
        <v>-217.03363914373088</v>
      </c>
      <c r="C697" s="8">
        <v>1</v>
      </c>
      <c r="D697" s="8">
        <v>1</v>
      </c>
      <c r="E697" s="8">
        <v>1</v>
      </c>
      <c r="F697"/>
      <c r="G697"/>
      <c r="H697"/>
      <c r="I697"/>
    </row>
    <row r="698" spans="1:9" x14ac:dyDescent="0.25">
      <c r="A698" s="11">
        <v>13.788749999999709</v>
      </c>
      <c r="B698" s="6">
        <v>-219.49031600407747</v>
      </c>
      <c r="C698" s="8">
        <v>1</v>
      </c>
      <c r="D698" s="8">
        <v>1</v>
      </c>
      <c r="E698" s="8">
        <v>1</v>
      </c>
      <c r="F698"/>
      <c r="G698"/>
      <c r="H698"/>
      <c r="I698"/>
    </row>
    <row r="699" spans="1:9" x14ac:dyDescent="0.25">
      <c r="A699" s="11">
        <v>13.830416666671226</v>
      </c>
      <c r="B699" s="6">
        <v>-221.98776758409787</v>
      </c>
      <c r="C699" s="8">
        <v>1</v>
      </c>
      <c r="D699" s="8">
        <v>1</v>
      </c>
      <c r="E699" s="8">
        <v>1</v>
      </c>
      <c r="F699"/>
      <c r="G699"/>
      <c r="H699"/>
      <c r="I699"/>
    </row>
    <row r="700" spans="1:9" x14ac:dyDescent="0.25">
      <c r="A700" s="11">
        <v>13.872083333335468</v>
      </c>
      <c r="B700" s="6">
        <v>-224.82161060142712</v>
      </c>
      <c r="C700" s="8">
        <v>1</v>
      </c>
      <c r="D700" s="8">
        <v>1</v>
      </c>
      <c r="E700" s="8">
        <v>1</v>
      </c>
      <c r="F700"/>
      <c r="G700"/>
      <c r="H700"/>
      <c r="I700"/>
    </row>
    <row r="701" spans="1:9" x14ac:dyDescent="0.25">
      <c r="A701" s="11">
        <v>13.913749999999709</v>
      </c>
      <c r="B701" s="6">
        <v>-227.56371049949033</v>
      </c>
      <c r="C701" s="8">
        <v>1</v>
      </c>
      <c r="D701" s="8">
        <v>1</v>
      </c>
      <c r="E701" s="8">
        <v>1</v>
      </c>
      <c r="F701"/>
      <c r="G701"/>
      <c r="H701"/>
      <c r="I701"/>
    </row>
    <row r="702" spans="1:9" x14ac:dyDescent="0.25">
      <c r="A702" s="11">
        <v>13.955416666671226</v>
      </c>
      <c r="B702" s="6">
        <v>-230.67278287461772</v>
      </c>
      <c r="C702" s="8">
        <v>1</v>
      </c>
      <c r="D702" s="8">
        <v>1</v>
      </c>
      <c r="E702" s="8">
        <v>1</v>
      </c>
      <c r="F702"/>
      <c r="G702"/>
      <c r="H702"/>
      <c r="I702"/>
    </row>
    <row r="703" spans="1:9" x14ac:dyDescent="0.25">
      <c r="A703" s="11">
        <v>13.997083333335468</v>
      </c>
      <c r="B703" s="6">
        <v>-233.89398572884809</v>
      </c>
      <c r="C703" s="8">
        <v>1</v>
      </c>
      <c r="D703" s="8">
        <v>1</v>
      </c>
      <c r="E703" s="8">
        <v>1</v>
      </c>
      <c r="F703"/>
      <c r="G703"/>
      <c r="H703"/>
      <c r="I703"/>
    </row>
    <row r="704" spans="1:9" x14ac:dyDescent="0.25">
      <c r="A704" s="11">
        <v>14.038749999999709</v>
      </c>
      <c r="B704" s="6">
        <v>-237.41080530071358</v>
      </c>
      <c r="C704" s="8">
        <v>1</v>
      </c>
      <c r="D704" s="8">
        <v>1</v>
      </c>
      <c r="E704" s="8">
        <v>1</v>
      </c>
      <c r="F704"/>
      <c r="G704"/>
      <c r="H704"/>
      <c r="I704"/>
    </row>
    <row r="705" spans="1:9" x14ac:dyDescent="0.25">
      <c r="A705" s="11">
        <v>14.080416666671226</v>
      </c>
      <c r="B705" s="6">
        <v>-240.93781855249748</v>
      </c>
      <c r="C705" s="8">
        <v>1</v>
      </c>
      <c r="D705" s="8">
        <v>1</v>
      </c>
      <c r="E705" s="8">
        <v>1</v>
      </c>
      <c r="F705"/>
      <c r="G705"/>
      <c r="H705"/>
      <c r="I705"/>
    </row>
    <row r="706" spans="1:9" x14ac:dyDescent="0.25">
      <c r="A706" s="11">
        <v>14.620173611110658</v>
      </c>
      <c r="B706" s="6">
        <v>-302.81345565749234</v>
      </c>
      <c r="C706" s="8">
        <v>1</v>
      </c>
      <c r="D706" s="8">
        <v>1</v>
      </c>
      <c r="E706" s="8">
        <v>1</v>
      </c>
      <c r="F706"/>
      <c r="G706"/>
      <c r="H706"/>
      <c r="I706"/>
    </row>
    <row r="707" spans="1:9" x14ac:dyDescent="0.25">
      <c r="A707" s="11">
        <v>14.624340277783631</v>
      </c>
      <c r="B707" s="6">
        <v>-309.25586136595314</v>
      </c>
      <c r="C707" s="8">
        <v>1</v>
      </c>
      <c r="D707" s="8">
        <v>1</v>
      </c>
      <c r="E707" s="8">
        <v>1</v>
      </c>
      <c r="F707"/>
      <c r="G707"/>
      <c r="H707"/>
      <c r="I707"/>
    </row>
    <row r="708" spans="1:9" x14ac:dyDescent="0.25">
      <c r="A708" s="11">
        <v>14.628506944449327</v>
      </c>
      <c r="B708" s="6">
        <v>-313.21100917431193</v>
      </c>
      <c r="C708" s="8">
        <v>1</v>
      </c>
      <c r="D708" s="8">
        <v>1</v>
      </c>
      <c r="E708" s="8">
        <v>1</v>
      </c>
      <c r="F708"/>
      <c r="G708"/>
      <c r="H708"/>
      <c r="I708"/>
    </row>
    <row r="709" spans="1:9" x14ac:dyDescent="0.25">
      <c r="A709" s="11">
        <v>14.632673611115024</v>
      </c>
      <c r="B709" s="6">
        <v>-290.86646279306825</v>
      </c>
      <c r="C709" s="8">
        <v>1</v>
      </c>
      <c r="D709" s="8">
        <v>1</v>
      </c>
      <c r="E709" s="8">
        <v>1</v>
      </c>
      <c r="F709"/>
      <c r="G709"/>
      <c r="H709"/>
      <c r="I709"/>
    </row>
    <row r="710" spans="1:9" x14ac:dyDescent="0.25">
      <c r="A710" s="11">
        <v>14.63684027778072</v>
      </c>
      <c r="B710" s="6">
        <v>-301.18246687054022</v>
      </c>
      <c r="C710" s="8">
        <v>1</v>
      </c>
      <c r="D710" s="8">
        <v>1</v>
      </c>
      <c r="E710" s="8">
        <v>1</v>
      </c>
      <c r="F710"/>
      <c r="G710"/>
      <c r="H710"/>
      <c r="I710"/>
    </row>
    <row r="711" spans="1:9" x14ac:dyDescent="0.25">
      <c r="A711" s="11">
        <v>14.641006944446417</v>
      </c>
      <c r="B711" s="6">
        <v>-307.33944954128441</v>
      </c>
      <c r="C711" s="8">
        <v>1</v>
      </c>
      <c r="D711" s="8">
        <v>1</v>
      </c>
      <c r="E711" s="8">
        <v>1</v>
      </c>
      <c r="F711"/>
      <c r="G711"/>
      <c r="H711"/>
      <c r="I711"/>
    </row>
    <row r="712" spans="1:9" x14ac:dyDescent="0.25">
      <c r="A712" s="11">
        <v>14.645173611112114</v>
      </c>
      <c r="B712" s="6">
        <v>-312.18144750254845</v>
      </c>
      <c r="C712" s="8">
        <v>1</v>
      </c>
      <c r="D712" s="8">
        <v>1</v>
      </c>
      <c r="E712" s="8">
        <v>1</v>
      </c>
      <c r="F712"/>
      <c r="G712"/>
      <c r="H712"/>
      <c r="I712"/>
    </row>
    <row r="713" spans="1:9" x14ac:dyDescent="0.25">
      <c r="A713" s="11">
        <v>14.64934027777781</v>
      </c>
      <c r="B713" s="6">
        <v>-316.28950050968399</v>
      </c>
      <c r="C713" s="8">
        <v>1</v>
      </c>
      <c r="D713" s="8">
        <v>1</v>
      </c>
      <c r="E713" s="8">
        <v>1</v>
      </c>
      <c r="F713"/>
      <c r="G713"/>
      <c r="H713"/>
      <c r="I713"/>
    </row>
    <row r="714" spans="1:9" x14ac:dyDescent="0.25">
      <c r="A714" s="11">
        <v>14.653506944443507</v>
      </c>
      <c r="B714" s="6">
        <v>-319.08256880733944</v>
      </c>
      <c r="C714" s="8">
        <v>1</v>
      </c>
      <c r="D714" s="8">
        <v>1</v>
      </c>
      <c r="E714" s="8">
        <v>1</v>
      </c>
      <c r="F714"/>
      <c r="G714"/>
      <c r="H714"/>
      <c r="I714"/>
    </row>
    <row r="715" spans="1:9" x14ac:dyDescent="0.25">
      <c r="A715" s="11">
        <v>14.657673611116479</v>
      </c>
      <c r="B715" s="6">
        <v>-321.1416921508665</v>
      </c>
      <c r="C715" s="8">
        <v>1</v>
      </c>
      <c r="D715" s="8">
        <v>1</v>
      </c>
      <c r="E715" s="8">
        <v>1</v>
      </c>
      <c r="F715"/>
      <c r="G715"/>
      <c r="H715"/>
      <c r="I715"/>
    </row>
    <row r="716" spans="1:9" x14ac:dyDescent="0.25">
      <c r="A716" s="11">
        <v>14.693090277782176</v>
      </c>
      <c r="B716" s="6">
        <v>-332.96636085626909</v>
      </c>
      <c r="C716" s="8">
        <v>1</v>
      </c>
      <c r="D716" s="8">
        <v>1</v>
      </c>
      <c r="E716" s="8">
        <v>1</v>
      </c>
      <c r="F716"/>
      <c r="G716"/>
      <c r="H716"/>
      <c r="I716"/>
    </row>
    <row r="717" spans="1:9" x14ac:dyDescent="0.25">
      <c r="A717" s="11">
        <v>14.734756944446417</v>
      </c>
      <c r="B717" s="6">
        <v>-344.95412844036696</v>
      </c>
      <c r="C717" s="8">
        <v>1</v>
      </c>
      <c r="D717" s="8">
        <v>1</v>
      </c>
      <c r="E717" s="8">
        <v>1</v>
      </c>
      <c r="F717"/>
      <c r="G717"/>
      <c r="H717"/>
      <c r="I717"/>
    </row>
    <row r="718" spans="1:9" x14ac:dyDescent="0.25">
      <c r="A718" s="11">
        <v>14.776423611110658</v>
      </c>
      <c r="B718" s="6">
        <v>-357.51274209989811</v>
      </c>
      <c r="C718" s="8">
        <v>1</v>
      </c>
      <c r="D718" s="8">
        <v>1</v>
      </c>
      <c r="E718" s="8">
        <v>1</v>
      </c>
      <c r="F718"/>
      <c r="G718"/>
      <c r="H718"/>
      <c r="I718"/>
    </row>
    <row r="719" spans="1:9" x14ac:dyDescent="0.25">
      <c r="A719" s="11">
        <v>14.818090277782176</v>
      </c>
      <c r="B719" s="6">
        <v>-370.3058103975535</v>
      </c>
      <c r="C719" s="8">
        <v>1</v>
      </c>
      <c r="D719" s="8">
        <v>1</v>
      </c>
      <c r="E719" s="8">
        <v>1</v>
      </c>
      <c r="F719"/>
      <c r="G719"/>
      <c r="H719"/>
      <c r="I719"/>
    </row>
    <row r="720" spans="1:9" x14ac:dyDescent="0.25">
      <c r="A720" s="11">
        <v>14.859756944446417</v>
      </c>
      <c r="B720" s="6">
        <v>-382.56880733944956</v>
      </c>
      <c r="C720" s="8">
        <v>1</v>
      </c>
      <c r="D720" s="8">
        <v>1</v>
      </c>
      <c r="E720" s="8">
        <v>1</v>
      </c>
      <c r="F720"/>
      <c r="G720"/>
      <c r="H720"/>
      <c r="I720"/>
    </row>
    <row r="721" spans="1:9" x14ac:dyDescent="0.25">
      <c r="A721" s="11">
        <v>14.901423611110658</v>
      </c>
      <c r="B721" s="6">
        <v>-396.73802242609582</v>
      </c>
      <c r="C721" s="8">
        <v>1</v>
      </c>
      <c r="D721" s="8">
        <v>1</v>
      </c>
      <c r="E721" s="8">
        <v>1</v>
      </c>
      <c r="F721"/>
      <c r="G721"/>
      <c r="H721"/>
      <c r="I721"/>
    </row>
    <row r="722" spans="1:9" x14ac:dyDescent="0.25">
      <c r="A722" s="11">
        <v>14.943090277782176</v>
      </c>
      <c r="B722" s="6">
        <v>-410.62181447502547</v>
      </c>
      <c r="C722" s="8">
        <v>1</v>
      </c>
      <c r="D722" s="8">
        <v>1</v>
      </c>
      <c r="E722" s="8">
        <v>1</v>
      </c>
      <c r="F722"/>
      <c r="G722"/>
      <c r="H722"/>
      <c r="I722"/>
    </row>
    <row r="723" spans="1:9" x14ac:dyDescent="0.25">
      <c r="A723" s="11">
        <v>14.984756944446417</v>
      </c>
      <c r="B723" s="6">
        <v>-426.42201834862385</v>
      </c>
      <c r="C723" s="8">
        <v>1</v>
      </c>
      <c r="D723" s="8">
        <v>1</v>
      </c>
      <c r="E723" s="8">
        <v>1</v>
      </c>
      <c r="F723"/>
      <c r="G723"/>
      <c r="H723"/>
      <c r="I723"/>
    </row>
    <row r="724" spans="1:9" x14ac:dyDescent="0.25">
      <c r="A724" s="11">
        <v>15.026423611110658</v>
      </c>
      <c r="B724" s="6">
        <v>-443.2517838939857</v>
      </c>
      <c r="C724" s="8">
        <v>1</v>
      </c>
      <c r="D724" s="8">
        <v>1</v>
      </c>
      <c r="E724" s="8">
        <v>1</v>
      </c>
      <c r="F724"/>
      <c r="G724"/>
      <c r="H724"/>
      <c r="I724"/>
    </row>
    <row r="725" spans="1:9" x14ac:dyDescent="0.25">
      <c r="A725" s="11">
        <v>15.068090277782176</v>
      </c>
      <c r="B725" s="6">
        <v>-460.73394495412845</v>
      </c>
      <c r="C725" s="8">
        <v>1</v>
      </c>
      <c r="D725" s="8">
        <v>1</v>
      </c>
      <c r="E725" s="8">
        <v>1</v>
      </c>
      <c r="F725"/>
      <c r="G725"/>
      <c r="H725"/>
      <c r="I725"/>
    </row>
    <row r="726" spans="1:9" x14ac:dyDescent="0.25">
      <c r="A726" s="11">
        <v>15.109756944446417</v>
      </c>
      <c r="B726" s="6">
        <v>-479.592252803262</v>
      </c>
      <c r="C726" s="8">
        <v>1</v>
      </c>
      <c r="D726" s="8">
        <v>1</v>
      </c>
      <c r="E726" s="8">
        <v>1</v>
      </c>
      <c r="F726"/>
      <c r="G726"/>
      <c r="H726"/>
      <c r="I726"/>
    </row>
    <row r="727" spans="1:9" x14ac:dyDescent="0.25">
      <c r="A727" s="11">
        <v>15.151423611110658</v>
      </c>
      <c r="B727" s="6">
        <v>-500.19367991845058</v>
      </c>
      <c r="C727" s="8">
        <v>1</v>
      </c>
      <c r="D727" s="8">
        <v>1</v>
      </c>
      <c r="E727" s="8">
        <v>1</v>
      </c>
      <c r="F727"/>
      <c r="G727"/>
      <c r="H727"/>
      <c r="I727"/>
    </row>
    <row r="728" spans="1:9" x14ac:dyDescent="0.25">
      <c r="A728" s="11">
        <v>15.193090277782176</v>
      </c>
      <c r="B728" s="6">
        <v>-518.34862385321105</v>
      </c>
      <c r="C728" s="8">
        <v>1</v>
      </c>
      <c r="D728" s="8">
        <v>1</v>
      </c>
      <c r="E728" s="8">
        <v>1</v>
      </c>
      <c r="F728"/>
      <c r="G728"/>
      <c r="H728"/>
      <c r="I728"/>
    </row>
    <row r="729" spans="1:9" x14ac:dyDescent="0.25">
      <c r="A729" s="11">
        <v>15.234756944446417</v>
      </c>
      <c r="B729" s="6">
        <v>-539.184505606524</v>
      </c>
      <c r="C729" s="8">
        <v>1</v>
      </c>
      <c r="D729" s="8">
        <v>1</v>
      </c>
      <c r="E729" s="8">
        <v>1</v>
      </c>
      <c r="F729"/>
      <c r="G729"/>
      <c r="H729"/>
      <c r="I729"/>
    </row>
    <row r="730" spans="1:9" x14ac:dyDescent="0.25">
      <c r="A730" s="11">
        <v>15.276423611110658</v>
      </c>
      <c r="B730" s="6">
        <v>-563.31294597349643</v>
      </c>
      <c r="C730" s="8">
        <v>1</v>
      </c>
      <c r="D730" s="8">
        <v>1</v>
      </c>
      <c r="E730" s="8">
        <v>1</v>
      </c>
      <c r="F730"/>
      <c r="G730"/>
      <c r="H730"/>
      <c r="I730"/>
    </row>
    <row r="731" spans="1:9" x14ac:dyDescent="0.25">
      <c r="A731" s="11">
        <v>15.318090277782176</v>
      </c>
      <c r="B731" s="6">
        <v>-587.74719673802247</v>
      </c>
      <c r="C731" s="8">
        <v>1</v>
      </c>
      <c r="D731" s="8">
        <v>1</v>
      </c>
      <c r="E731" s="8">
        <v>1</v>
      </c>
      <c r="F731"/>
      <c r="G731"/>
      <c r="H731"/>
      <c r="I731"/>
    </row>
    <row r="732" spans="1:9" x14ac:dyDescent="0.25">
      <c r="A732" s="11">
        <v>15.359756944446417</v>
      </c>
      <c r="B732" s="6">
        <v>-616.86034658511721</v>
      </c>
      <c r="C732" s="8">
        <v>1</v>
      </c>
      <c r="D732" s="8">
        <v>1</v>
      </c>
      <c r="E732" s="8">
        <v>1</v>
      </c>
      <c r="F732"/>
      <c r="G732"/>
      <c r="H732"/>
      <c r="I732"/>
    </row>
    <row r="733" spans="1:9" x14ac:dyDescent="0.25">
      <c r="A733" s="11">
        <v>15.401423611110658</v>
      </c>
      <c r="B733" s="6">
        <v>-647.64525993883797</v>
      </c>
      <c r="C733" s="8">
        <v>1</v>
      </c>
      <c r="D733" s="8">
        <v>1</v>
      </c>
      <c r="E733" s="8">
        <v>1</v>
      </c>
      <c r="F733"/>
      <c r="G733"/>
      <c r="H733"/>
      <c r="I733"/>
    </row>
    <row r="734" spans="1:9" x14ac:dyDescent="0.25">
      <c r="A734" s="11">
        <v>15.443090277782176</v>
      </c>
      <c r="B734" s="6">
        <v>-678.90927624872575</v>
      </c>
      <c r="C734" s="8">
        <v>1</v>
      </c>
      <c r="D734" s="8">
        <v>1</v>
      </c>
      <c r="E734" s="8">
        <v>1</v>
      </c>
      <c r="F734"/>
      <c r="G734"/>
      <c r="H734"/>
      <c r="I734"/>
    </row>
    <row r="735" spans="1:9" x14ac:dyDescent="0.25">
      <c r="A735" s="11">
        <v>15.484756944446417</v>
      </c>
      <c r="B735" s="6">
        <v>-713.18042813455656</v>
      </c>
      <c r="C735" s="8">
        <v>1</v>
      </c>
      <c r="D735" s="8">
        <v>1</v>
      </c>
      <c r="E735" s="8">
        <v>1</v>
      </c>
      <c r="F735"/>
      <c r="G735"/>
      <c r="H735"/>
      <c r="I735"/>
    </row>
    <row r="736" spans="1:9" x14ac:dyDescent="0.25">
      <c r="A736" s="11">
        <v>15.526423611110658</v>
      </c>
      <c r="B736" s="6">
        <v>-747.19673802242608</v>
      </c>
      <c r="C736" s="8">
        <v>1</v>
      </c>
      <c r="D736" s="8">
        <v>1</v>
      </c>
      <c r="E736" s="8">
        <v>1</v>
      </c>
      <c r="F736"/>
      <c r="G736"/>
      <c r="H736"/>
      <c r="I736"/>
    </row>
    <row r="737" spans="1:9" x14ac:dyDescent="0.25">
      <c r="A737" s="11">
        <v>15.568090277782176</v>
      </c>
      <c r="B737" s="6">
        <v>-788.71559633027528</v>
      </c>
      <c r="C737" s="8">
        <v>1</v>
      </c>
      <c r="D737" s="8">
        <v>1</v>
      </c>
      <c r="E737" s="8">
        <v>1</v>
      </c>
      <c r="F737"/>
      <c r="G737"/>
      <c r="H737"/>
      <c r="I737"/>
    </row>
    <row r="738" spans="1:9" x14ac:dyDescent="0.25">
      <c r="A738" s="11">
        <v>15.609756944446417</v>
      </c>
      <c r="B738" s="6">
        <v>-832.62996941896017</v>
      </c>
      <c r="C738" s="8">
        <v>1</v>
      </c>
      <c r="D738" s="8">
        <v>1</v>
      </c>
      <c r="E738" s="8">
        <v>1</v>
      </c>
      <c r="F738"/>
      <c r="G738"/>
      <c r="H738"/>
      <c r="I738"/>
    </row>
    <row r="739" spans="1:9" x14ac:dyDescent="0.25">
      <c r="A739" s="11">
        <v>15.651423611110658</v>
      </c>
      <c r="B739" s="6">
        <v>-879.93883792048939</v>
      </c>
      <c r="C739" s="8">
        <v>1</v>
      </c>
      <c r="D739" s="8">
        <v>1</v>
      </c>
      <c r="E739" s="8">
        <v>1</v>
      </c>
      <c r="F739"/>
      <c r="G739"/>
      <c r="H739"/>
      <c r="I739"/>
    </row>
    <row r="740" spans="1:9" x14ac:dyDescent="0.25">
      <c r="A740" s="11">
        <v>15.693090277782176</v>
      </c>
      <c r="B740" s="6">
        <v>-929.68399592252808</v>
      </c>
      <c r="C740" s="8">
        <v>1</v>
      </c>
      <c r="D740" s="8">
        <v>1</v>
      </c>
      <c r="E740" s="8">
        <v>1</v>
      </c>
      <c r="F740"/>
      <c r="G740"/>
      <c r="H740"/>
      <c r="I740"/>
    </row>
    <row r="741" spans="1:9" x14ac:dyDescent="0.25">
      <c r="A741" s="11">
        <v>15.706979166665406</v>
      </c>
      <c r="B741" s="6">
        <v>-947.62487257900102</v>
      </c>
      <c r="C741" s="8">
        <v>1</v>
      </c>
      <c r="D741" s="8">
        <v>1</v>
      </c>
      <c r="E741" s="8">
        <v>1</v>
      </c>
      <c r="F741"/>
      <c r="G741"/>
      <c r="H741"/>
      <c r="I741"/>
    </row>
    <row r="742" spans="1:9" x14ac:dyDescent="0.25">
      <c r="A742" s="11">
        <v>19.625844907408464</v>
      </c>
      <c r="B742" s="2">
        <v>-8970.4385226655249</v>
      </c>
      <c r="C742" s="8">
        <v>1</v>
      </c>
      <c r="D742" s="8">
        <v>1</v>
      </c>
      <c r="E742" s="8">
        <v>1</v>
      </c>
      <c r="F742"/>
      <c r="G742"/>
      <c r="H742"/>
      <c r="I742"/>
    </row>
    <row r="743" spans="1:9" x14ac:dyDescent="0.25">
      <c r="A743" s="11">
        <v>0.7487268518525525</v>
      </c>
      <c r="B743" s="11">
        <v>0.9093859649122813</v>
      </c>
      <c r="C743" s="8">
        <v>2</v>
      </c>
      <c r="D743" s="8">
        <v>0</v>
      </c>
      <c r="E743" s="8">
        <v>100000</v>
      </c>
      <c r="F743"/>
      <c r="G743"/>
      <c r="H743"/>
      <c r="I743"/>
    </row>
    <row r="744" spans="1:9" x14ac:dyDescent="0.25">
      <c r="A744" s="11">
        <v>1.077916666668898</v>
      </c>
      <c r="B744" s="11">
        <v>0.88267543859649178</v>
      </c>
      <c r="C744" s="8">
        <v>2</v>
      </c>
      <c r="D744" s="8">
        <v>0</v>
      </c>
      <c r="E744" s="8">
        <v>100000</v>
      </c>
      <c r="F744"/>
      <c r="G744"/>
      <c r="H744"/>
      <c r="I744"/>
    </row>
    <row r="745" spans="1:9" x14ac:dyDescent="0.25">
      <c r="A745" s="11">
        <v>1.6452083333351766</v>
      </c>
      <c r="B745" s="11">
        <v>0.83969298245614055</v>
      </c>
      <c r="C745" s="8">
        <v>2</v>
      </c>
      <c r="D745" s="8">
        <v>0</v>
      </c>
      <c r="E745" s="8">
        <v>100000</v>
      </c>
      <c r="F745"/>
      <c r="G745"/>
      <c r="H745"/>
      <c r="I745"/>
    </row>
    <row r="746" spans="1:9" x14ac:dyDescent="0.25">
      <c r="A746" s="11">
        <v>2.2143865740799811</v>
      </c>
      <c r="B746" s="11">
        <v>0.79947368421052667</v>
      </c>
      <c r="C746" s="8">
        <v>2</v>
      </c>
      <c r="D746" s="8">
        <v>0</v>
      </c>
      <c r="E746" s="8">
        <v>100000</v>
      </c>
      <c r="F746"/>
      <c r="G746"/>
      <c r="H746"/>
      <c r="I746"/>
    </row>
    <row r="747" spans="1:9" x14ac:dyDescent="0.25">
      <c r="A747" s="11">
        <v>2.752581018517958</v>
      </c>
      <c r="B747" s="11">
        <v>0.76350877192982469</v>
      </c>
      <c r="C747" s="8">
        <v>2</v>
      </c>
      <c r="D747" s="8">
        <v>0</v>
      </c>
      <c r="E747" s="8">
        <v>100000</v>
      </c>
      <c r="F747"/>
      <c r="G747"/>
      <c r="H747"/>
      <c r="I747"/>
    </row>
    <row r="748" spans="1:9" x14ac:dyDescent="0.25">
      <c r="A748" s="11">
        <v>2.9807986111118225</v>
      </c>
      <c r="B748" s="11">
        <v>0.74842105263157943</v>
      </c>
      <c r="C748" s="8">
        <v>2</v>
      </c>
      <c r="D748" s="8">
        <v>0</v>
      </c>
      <c r="E748" s="8">
        <v>100000</v>
      </c>
      <c r="F748"/>
      <c r="G748"/>
      <c r="H748"/>
      <c r="I748"/>
    </row>
    <row r="749" spans="1:9" x14ac:dyDescent="0.25">
      <c r="A749" s="11">
        <v>3.642893518517667</v>
      </c>
      <c r="B749" s="11">
        <v>0.70293859649122847</v>
      </c>
      <c r="C749" s="8">
        <v>2</v>
      </c>
      <c r="D749" s="8">
        <v>0</v>
      </c>
      <c r="E749" s="8">
        <v>100000</v>
      </c>
      <c r="F749"/>
      <c r="G749"/>
      <c r="H749"/>
      <c r="I749"/>
    </row>
    <row r="750" spans="1:9" x14ac:dyDescent="0.25">
      <c r="A750" s="11">
        <v>3.9761921296303626</v>
      </c>
      <c r="B750" s="11">
        <v>0.68149122807017593</v>
      </c>
      <c r="C750" s="8">
        <v>2</v>
      </c>
      <c r="D750" s="8">
        <v>0</v>
      </c>
      <c r="E750" s="8">
        <v>100000</v>
      </c>
      <c r="F750"/>
      <c r="G750"/>
      <c r="H750"/>
      <c r="I750"/>
    </row>
    <row r="751" spans="1:9" x14ac:dyDescent="0.25">
      <c r="A751" s="11">
        <v>4.6653009259316605</v>
      </c>
      <c r="B751" s="11">
        <v>0.63833333333333364</v>
      </c>
      <c r="C751" s="8">
        <v>2</v>
      </c>
      <c r="D751" s="8">
        <v>0</v>
      </c>
      <c r="E751" s="8">
        <v>100000</v>
      </c>
      <c r="F751"/>
      <c r="G751"/>
      <c r="H751"/>
      <c r="I751"/>
    </row>
    <row r="752" spans="1:9" x14ac:dyDescent="0.25">
      <c r="A752" s="11">
        <v>5.1678587962960592</v>
      </c>
      <c r="B752" s="11">
        <v>0.6057894736842111</v>
      </c>
      <c r="C752" s="8">
        <v>2</v>
      </c>
      <c r="D752" s="8">
        <v>0</v>
      </c>
      <c r="E752" s="8">
        <v>100000</v>
      </c>
      <c r="F752"/>
      <c r="G752"/>
      <c r="H752"/>
      <c r="I752"/>
    </row>
    <row r="753" spans="1:9" x14ac:dyDescent="0.25">
      <c r="A753" s="11">
        <v>5.6428587963018799</v>
      </c>
      <c r="B753" s="11">
        <v>0.57557017543859679</v>
      </c>
      <c r="C753" s="8">
        <v>2</v>
      </c>
      <c r="D753" s="8">
        <v>0</v>
      </c>
      <c r="E753" s="8">
        <v>100000</v>
      </c>
      <c r="F753"/>
      <c r="G753"/>
      <c r="H753"/>
      <c r="I753"/>
    </row>
    <row r="754" spans="1:9" x14ac:dyDescent="0.25">
      <c r="A754" s="11">
        <v>6.0907754629661213</v>
      </c>
      <c r="B754" s="11">
        <v>0.54600877192982489</v>
      </c>
      <c r="C754" s="8">
        <v>2</v>
      </c>
      <c r="D754" s="8">
        <v>0</v>
      </c>
      <c r="E754" s="8">
        <v>100000</v>
      </c>
      <c r="F754"/>
      <c r="G754"/>
      <c r="H754"/>
      <c r="I754"/>
    </row>
    <row r="755" spans="1:9" x14ac:dyDescent="0.25">
      <c r="A755" s="11">
        <v>6.7414699074070086</v>
      </c>
      <c r="B755" s="11">
        <v>0.5085964912280706</v>
      </c>
      <c r="C755" s="8">
        <v>2</v>
      </c>
      <c r="D755" s="8">
        <v>0</v>
      </c>
      <c r="E755" s="8">
        <v>100000</v>
      </c>
      <c r="F755"/>
      <c r="G755"/>
      <c r="H755"/>
      <c r="I755"/>
    </row>
    <row r="756" spans="1:9" x14ac:dyDescent="0.25">
      <c r="A756" s="11">
        <v>7.8616087963018799</v>
      </c>
      <c r="B756" s="11">
        <v>0.44789473684210579</v>
      </c>
      <c r="C756" s="8">
        <v>2</v>
      </c>
      <c r="D756" s="8">
        <v>0</v>
      </c>
      <c r="E756" s="8">
        <v>100000</v>
      </c>
      <c r="F756"/>
      <c r="G756"/>
      <c r="H756"/>
      <c r="I756"/>
    </row>
    <row r="757" spans="1:9" x14ac:dyDescent="0.25">
      <c r="A757" s="11">
        <v>8.6282754629646661</v>
      </c>
      <c r="B757" s="11">
        <v>0.40640350877193021</v>
      </c>
      <c r="C757" s="8">
        <v>2</v>
      </c>
      <c r="D757" s="8">
        <v>0</v>
      </c>
      <c r="E757" s="8">
        <v>100000</v>
      </c>
      <c r="F757"/>
      <c r="G757"/>
      <c r="H757"/>
      <c r="I757"/>
    </row>
    <row r="758" spans="1:9" x14ac:dyDescent="0.25">
      <c r="A758" s="11">
        <v>9.5984143518508063</v>
      </c>
      <c r="B758" s="11">
        <v>0.3517982456140355</v>
      </c>
      <c r="C758" s="8">
        <v>2</v>
      </c>
      <c r="D758" s="8">
        <v>0</v>
      </c>
      <c r="E758" s="8">
        <v>100000</v>
      </c>
      <c r="F758"/>
      <c r="G758"/>
      <c r="H758"/>
      <c r="I758"/>
    </row>
    <row r="759" spans="1:9" x14ac:dyDescent="0.25">
      <c r="A759" s="11">
        <v>9.9414699074113742</v>
      </c>
      <c r="B759" s="11">
        <v>0.33460526315789507</v>
      </c>
      <c r="C759" s="8">
        <v>2</v>
      </c>
      <c r="D759" s="8">
        <v>0</v>
      </c>
      <c r="E759" s="8">
        <v>100000</v>
      </c>
      <c r="F759"/>
      <c r="G759"/>
      <c r="H759"/>
      <c r="I759"/>
    </row>
    <row r="760" spans="1:9" x14ac:dyDescent="0.25">
      <c r="A760" s="11">
        <v>10.590775462966121</v>
      </c>
      <c r="B760" s="11">
        <v>0.30092105263157926</v>
      </c>
      <c r="C760" s="8">
        <v>2</v>
      </c>
      <c r="D760" s="8">
        <v>0</v>
      </c>
      <c r="E760" s="8">
        <v>100000</v>
      </c>
      <c r="F760"/>
      <c r="G760"/>
      <c r="H760"/>
      <c r="I760"/>
    </row>
    <row r="761" spans="1:9" x14ac:dyDescent="0.25">
      <c r="A761" s="11">
        <v>10.951192129628907</v>
      </c>
      <c r="B761" s="11">
        <v>0.28197368421052665</v>
      </c>
      <c r="C761" s="8">
        <v>2</v>
      </c>
      <c r="D761" s="8">
        <v>0</v>
      </c>
      <c r="E761" s="8">
        <v>100000</v>
      </c>
      <c r="F761"/>
      <c r="G761"/>
      <c r="H761"/>
      <c r="I761"/>
    </row>
    <row r="762" spans="1:9" x14ac:dyDescent="0.25">
      <c r="A762" s="11">
        <v>11.601226851853426</v>
      </c>
      <c r="B762" s="11">
        <v>0.24771929824561437</v>
      </c>
      <c r="C762" s="8">
        <v>2</v>
      </c>
      <c r="D762" s="8">
        <v>0</v>
      </c>
      <c r="E762" s="8">
        <v>100000</v>
      </c>
      <c r="F762"/>
      <c r="G762"/>
      <c r="H762"/>
      <c r="I762"/>
    </row>
    <row r="763" spans="1:9" x14ac:dyDescent="0.25">
      <c r="A763" s="11">
        <v>11.979664351856627</v>
      </c>
      <c r="B763" s="11">
        <v>0.22837719298245662</v>
      </c>
      <c r="C763" s="8">
        <v>2</v>
      </c>
      <c r="D763" s="8">
        <v>0</v>
      </c>
      <c r="E763" s="8">
        <v>100000</v>
      </c>
      <c r="F763"/>
      <c r="G763"/>
      <c r="H763"/>
      <c r="I763"/>
    </row>
    <row r="764" spans="1:9" x14ac:dyDescent="0.25">
      <c r="A764" s="11">
        <v>12.599108796297514</v>
      </c>
      <c r="B764" s="11">
        <v>0.20127192982456185</v>
      </c>
      <c r="C764" s="8">
        <v>2</v>
      </c>
      <c r="D764" s="8">
        <v>0</v>
      </c>
      <c r="E764" s="8">
        <v>100000</v>
      </c>
      <c r="F764"/>
      <c r="G764"/>
      <c r="H764"/>
      <c r="I764"/>
    </row>
    <row r="765" spans="1:9" x14ac:dyDescent="0.25">
      <c r="A765" s="11">
        <v>13.021331018520868</v>
      </c>
      <c r="B765" s="11">
        <v>0.18473684210526367</v>
      </c>
      <c r="C765" s="8">
        <v>2</v>
      </c>
      <c r="D765" s="8">
        <v>0</v>
      </c>
      <c r="E765" s="8">
        <v>100000</v>
      </c>
      <c r="F765"/>
      <c r="G765"/>
      <c r="H765"/>
      <c r="I765"/>
    </row>
    <row r="766" spans="1:9" x14ac:dyDescent="0.25">
      <c r="A766" s="11">
        <v>13.660219907411374</v>
      </c>
      <c r="B766" s="11">
        <v>0.16122807017543905</v>
      </c>
      <c r="C766" s="8">
        <v>2</v>
      </c>
      <c r="D766" s="8">
        <v>0</v>
      </c>
      <c r="E766" s="8">
        <v>100000</v>
      </c>
      <c r="F766"/>
      <c r="G766"/>
      <c r="H766"/>
      <c r="I766"/>
    </row>
    <row r="767" spans="1:9" x14ac:dyDescent="0.25">
      <c r="A767" s="11">
        <v>14.056678240740439</v>
      </c>
      <c r="B767" s="11">
        <v>0.14828947368421103</v>
      </c>
      <c r="C767" s="8">
        <v>2</v>
      </c>
      <c r="D767" s="8">
        <v>0</v>
      </c>
      <c r="E767" s="8">
        <v>100000</v>
      </c>
      <c r="F767"/>
      <c r="G767"/>
      <c r="H767"/>
      <c r="I767"/>
    </row>
    <row r="768" spans="1:9" x14ac:dyDescent="0.25">
      <c r="A768" s="11">
        <v>14.618553240739857</v>
      </c>
      <c r="B768" s="11">
        <v>0.13127192982456168</v>
      </c>
      <c r="C768" s="8">
        <v>2</v>
      </c>
      <c r="D768" s="8">
        <v>0</v>
      </c>
      <c r="E768" s="8">
        <v>100000</v>
      </c>
      <c r="F768"/>
      <c r="G768"/>
      <c r="H768"/>
      <c r="I768"/>
    </row>
    <row r="769" spans="1:9" x14ac:dyDescent="0.25">
      <c r="A769" s="11">
        <v>16.740775462967576</v>
      </c>
      <c r="B769" s="11">
        <v>8.2017543859649572E-2</v>
      </c>
      <c r="C769" s="8">
        <v>2</v>
      </c>
      <c r="D769" s="8">
        <v>0</v>
      </c>
      <c r="E769" s="8">
        <v>100000</v>
      </c>
      <c r="F769"/>
      <c r="G769"/>
      <c r="H769"/>
      <c r="I769"/>
    </row>
    <row r="770" spans="1:9" x14ac:dyDescent="0.25">
      <c r="A770" s="11">
        <v>17.86160879630188</v>
      </c>
      <c r="B770" s="11">
        <v>6.2061403508772331E-2</v>
      </c>
      <c r="C770" s="8">
        <v>2</v>
      </c>
      <c r="D770" s="8">
        <v>0</v>
      </c>
      <c r="E770" s="8">
        <v>100000</v>
      </c>
      <c r="F770"/>
      <c r="G770"/>
      <c r="H770"/>
      <c r="I770"/>
    </row>
    <row r="771" spans="1:9" x14ac:dyDescent="0.25">
      <c r="A771" s="11">
        <v>18.753969907411374</v>
      </c>
      <c r="B771" s="11">
        <v>4.8421052631579288E-2</v>
      </c>
      <c r="C771" s="8">
        <v>2</v>
      </c>
      <c r="D771" s="8">
        <v>0</v>
      </c>
      <c r="E771" s="8">
        <v>100000</v>
      </c>
      <c r="F771"/>
      <c r="G771"/>
      <c r="H771"/>
      <c r="I771"/>
    </row>
    <row r="772" spans="1:9" x14ac:dyDescent="0.25">
      <c r="A772" s="11">
        <v>19.007442129630363</v>
      </c>
      <c r="B772" s="11">
        <v>4.469298245614084E-2</v>
      </c>
      <c r="C772" s="8">
        <v>2</v>
      </c>
      <c r="D772" s="8">
        <v>0</v>
      </c>
      <c r="E772" s="8">
        <v>100000</v>
      </c>
      <c r="F772"/>
      <c r="G772"/>
      <c r="H772"/>
      <c r="I772"/>
    </row>
    <row r="773" spans="1:9" x14ac:dyDescent="0.25">
      <c r="A773" s="11">
        <v>19.65674768518511</v>
      </c>
      <c r="B773" s="11">
        <v>3.561403508771982E-2</v>
      </c>
      <c r="C773" s="8">
        <v>2</v>
      </c>
      <c r="D773" s="8">
        <v>0</v>
      </c>
      <c r="E773" s="8">
        <v>100000</v>
      </c>
      <c r="F773"/>
      <c r="G773"/>
      <c r="H773"/>
      <c r="I773"/>
    </row>
    <row r="774" spans="1:9" x14ac:dyDescent="0.25">
      <c r="A774" s="11">
        <v>20.657442129631818</v>
      </c>
      <c r="B774" s="11">
        <v>2.3026315789474183E-2</v>
      </c>
      <c r="C774" s="8">
        <v>2</v>
      </c>
      <c r="D774" s="8">
        <v>0</v>
      </c>
      <c r="E774" s="8">
        <v>100000</v>
      </c>
      <c r="F774"/>
      <c r="G774"/>
      <c r="H774"/>
      <c r="I774"/>
    </row>
    <row r="775" spans="1:9" x14ac:dyDescent="0.25">
      <c r="A775" s="11"/>
      <c r="B775" s="2"/>
      <c r="F775"/>
      <c r="G775"/>
      <c r="H775"/>
      <c r="I775"/>
    </row>
    <row r="776" spans="1:9" x14ac:dyDescent="0.25">
      <c r="A776" s="11"/>
      <c r="B776" s="2"/>
      <c r="F776"/>
      <c r="G776"/>
      <c r="H776"/>
      <c r="I776"/>
    </row>
    <row r="777" spans="1:9" x14ac:dyDescent="0.25">
      <c r="A777" s="11"/>
      <c r="B777" s="2"/>
      <c r="F777"/>
      <c r="G777"/>
      <c r="H777"/>
      <c r="I777"/>
    </row>
    <row r="778" spans="1:9" x14ac:dyDescent="0.25">
      <c r="A778" s="11"/>
      <c r="B778" s="2"/>
      <c r="F778"/>
      <c r="G778"/>
      <c r="H778"/>
      <c r="I778"/>
    </row>
    <row r="779" spans="1:9" x14ac:dyDescent="0.25">
      <c r="A779" s="11"/>
      <c r="B779" s="2"/>
      <c r="F779"/>
      <c r="G779"/>
      <c r="H779"/>
      <c r="I779"/>
    </row>
    <row r="780" spans="1:9" x14ac:dyDescent="0.25">
      <c r="A780" s="11"/>
      <c r="B780" s="2"/>
      <c r="F780"/>
      <c r="G780"/>
      <c r="H780"/>
      <c r="I780"/>
    </row>
    <row r="781" spans="1:9" x14ac:dyDescent="0.25">
      <c r="A781" s="11"/>
      <c r="B781" s="2"/>
      <c r="F781"/>
      <c r="G781"/>
      <c r="H781"/>
      <c r="I781"/>
    </row>
    <row r="782" spans="1:9" x14ac:dyDescent="0.25">
      <c r="A782" s="11"/>
      <c r="B782" s="2"/>
      <c r="F782" s="31"/>
      <c r="G782"/>
      <c r="H782"/>
      <c r="I782"/>
    </row>
    <row r="783" spans="1:9" x14ac:dyDescent="0.25">
      <c r="A783" s="11"/>
      <c r="B783" s="2"/>
      <c r="F783" s="31"/>
      <c r="G783"/>
      <c r="H783"/>
      <c r="I783"/>
    </row>
    <row r="784" spans="1:9" x14ac:dyDescent="0.25">
      <c r="A784" s="11"/>
      <c r="B784" s="2"/>
      <c r="F784" s="31"/>
      <c r="G784"/>
      <c r="H784"/>
      <c r="I784"/>
    </row>
    <row r="785" spans="1:9" x14ac:dyDescent="0.25">
      <c r="A785" s="11"/>
      <c r="B785" s="2"/>
      <c r="F785" s="31"/>
      <c r="G785"/>
      <c r="H785"/>
      <c r="I785"/>
    </row>
    <row r="786" spans="1:9" x14ac:dyDescent="0.25">
      <c r="A786" s="11"/>
      <c r="B786" s="2"/>
      <c r="F786" s="31"/>
      <c r="G786"/>
      <c r="H786"/>
      <c r="I786"/>
    </row>
    <row r="787" spans="1:9" x14ac:dyDescent="0.25">
      <c r="A787" s="11"/>
      <c r="B787" s="2"/>
      <c r="F787" s="31"/>
      <c r="G787"/>
      <c r="H787"/>
      <c r="I787"/>
    </row>
    <row r="788" spans="1:9" x14ac:dyDescent="0.25">
      <c r="A788" s="11"/>
      <c r="B788" s="2"/>
      <c r="F788" s="31"/>
      <c r="G788"/>
      <c r="H788"/>
      <c r="I788"/>
    </row>
    <row r="789" spans="1:9" x14ac:dyDescent="0.25">
      <c r="A789" s="11"/>
      <c r="B789" s="2"/>
      <c r="F789" s="31"/>
      <c r="G789"/>
      <c r="H789"/>
      <c r="I789"/>
    </row>
    <row r="790" spans="1:9" x14ac:dyDescent="0.25">
      <c r="A790" s="11"/>
      <c r="B790" s="2"/>
      <c r="F790" s="31"/>
      <c r="G790"/>
      <c r="H790"/>
      <c r="I790"/>
    </row>
    <row r="791" spans="1:9" x14ac:dyDescent="0.25">
      <c r="A791" s="11"/>
      <c r="B791" s="2"/>
      <c r="F791" s="31"/>
      <c r="G791"/>
      <c r="H791"/>
      <c r="I791"/>
    </row>
    <row r="792" spans="1:9" x14ac:dyDescent="0.25">
      <c r="A792" s="11"/>
      <c r="B792" s="2"/>
      <c r="F792" s="31"/>
      <c r="G792"/>
      <c r="H792"/>
      <c r="I792"/>
    </row>
    <row r="793" spans="1:9" x14ac:dyDescent="0.25">
      <c r="A793" s="11"/>
      <c r="B793" s="2"/>
      <c r="F793" s="31"/>
      <c r="G793"/>
      <c r="H793"/>
      <c r="I793"/>
    </row>
    <row r="794" spans="1:9" x14ac:dyDescent="0.25">
      <c r="A794" s="11"/>
      <c r="B794" s="2"/>
      <c r="F794" s="31"/>
      <c r="G794"/>
      <c r="H794"/>
      <c r="I794"/>
    </row>
    <row r="795" spans="1:9" x14ac:dyDescent="0.25">
      <c r="A795" s="11"/>
      <c r="B795" s="2"/>
      <c r="F795" s="31"/>
      <c r="G795"/>
      <c r="H795"/>
      <c r="I795"/>
    </row>
    <row r="796" spans="1:9" x14ac:dyDescent="0.25">
      <c r="A796" s="11"/>
      <c r="B796" s="2"/>
      <c r="F796" s="31"/>
      <c r="G796"/>
      <c r="H796"/>
      <c r="I796"/>
    </row>
    <row r="797" spans="1:9" x14ac:dyDescent="0.25">
      <c r="A797" s="11"/>
      <c r="B797" s="2"/>
      <c r="F797" s="31"/>
      <c r="G797"/>
      <c r="H797"/>
      <c r="I797"/>
    </row>
    <row r="798" spans="1:9" x14ac:dyDescent="0.25">
      <c r="A798" s="11"/>
      <c r="B798" s="2"/>
      <c r="F798" s="31"/>
      <c r="G798"/>
      <c r="H798"/>
      <c r="I798"/>
    </row>
    <row r="799" spans="1:9" x14ac:dyDescent="0.25">
      <c r="A799" s="11"/>
      <c r="B799" s="2"/>
      <c r="F799" s="31"/>
      <c r="G799"/>
      <c r="H799"/>
      <c r="I799"/>
    </row>
    <row r="800" spans="1:9" x14ac:dyDescent="0.25">
      <c r="A800" s="11"/>
      <c r="B800" s="2"/>
      <c r="F800" s="31"/>
      <c r="G800"/>
      <c r="H800"/>
      <c r="I800"/>
    </row>
    <row r="801" spans="1:9" x14ac:dyDescent="0.25">
      <c r="A801" s="11"/>
      <c r="B801" s="2"/>
      <c r="F801" s="31"/>
      <c r="G801"/>
      <c r="H801"/>
      <c r="I801"/>
    </row>
    <row r="802" spans="1:9" x14ac:dyDescent="0.25">
      <c r="A802" s="11"/>
      <c r="B802" s="2"/>
      <c r="F802" s="31"/>
      <c r="G802"/>
      <c r="H802"/>
      <c r="I802"/>
    </row>
    <row r="803" spans="1:9" x14ac:dyDescent="0.25">
      <c r="A803" s="11"/>
      <c r="B803" s="2"/>
      <c r="F803" s="31"/>
      <c r="G803"/>
      <c r="H803"/>
      <c r="I803"/>
    </row>
    <row r="804" spans="1:9" x14ac:dyDescent="0.25">
      <c r="A804" s="11"/>
      <c r="B804" s="2"/>
      <c r="F804" s="31"/>
      <c r="G804"/>
      <c r="H804"/>
      <c r="I804"/>
    </row>
    <row r="805" spans="1:9" x14ac:dyDescent="0.25">
      <c r="A805" s="11"/>
      <c r="B805" s="2"/>
      <c r="F805" s="31"/>
      <c r="G805"/>
      <c r="H805"/>
      <c r="I805"/>
    </row>
    <row r="806" spans="1:9" x14ac:dyDescent="0.25">
      <c r="A806" s="11"/>
      <c r="B806" s="2"/>
      <c r="F806" s="31"/>
      <c r="G806"/>
      <c r="H806"/>
      <c r="I806"/>
    </row>
    <row r="807" spans="1:9" x14ac:dyDescent="0.25">
      <c r="A807" s="11"/>
      <c r="B807" s="2"/>
      <c r="F807" s="31"/>
      <c r="G807"/>
      <c r="H807"/>
      <c r="I807"/>
    </row>
    <row r="808" spans="1:9" x14ac:dyDescent="0.25">
      <c r="A808" s="11"/>
      <c r="B808" s="2"/>
      <c r="F808" s="31"/>
      <c r="G808"/>
      <c r="H808"/>
      <c r="I808"/>
    </row>
    <row r="809" spans="1:9" x14ac:dyDescent="0.25">
      <c r="A809" s="11"/>
      <c r="B809" s="2"/>
      <c r="F809" s="31"/>
      <c r="G809"/>
      <c r="H809"/>
      <c r="I809"/>
    </row>
    <row r="810" spans="1:9" x14ac:dyDescent="0.25">
      <c r="A810" s="11"/>
      <c r="B810" s="2"/>
      <c r="F810" s="31"/>
      <c r="G810"/>
      <c r="H810"/>
      <c r="I810"/>
    </row>
    <row r="811" spans="1:9" x14ac:dyDescent="0.25">
      <c r="A811" s="11"/>
      <c r="B811" s="2"/>
      <c r="F811" s="31"/>
      <c r="G811"/>
      <c r="H811"/>
      <c r="I811"/>
    </row>
    <row r="812" spans="1:9" x14ac:dyDescent="0.25">
      <c r="A812" s="11"/>
      <c r="B812" s="2"/>
      <c r="F812" s="31"/>
      <c r="G812"/>
      <c r="H812"/>
      <c r="I812"/>
    </row>
    <row r="813" spans="1:9" x14ac:dyDescent="0.25">
      <c r="A813" s="11"/>
      <c r="B813" s="2"/>
      <c r="F813" s="31"/>
      <c r="G813"/>
      <c r="H813"/>
      <c r="I813"/>
    </row>
    <row r="814" spans="1:9" x14ac:dyDescent="0.25">
      <c r="A814" s="11"/>
      <c r="B814" s="2"/>
      <c r="F814" s="31"/>
      <c r="H814"/>
      <c r="I814"/>
    </row>
    <row r="815" spans="1:9" x14ac:dyDescent="0.25">
      <c r="A815" s="11"/>
      <c r="B815" s="2"/>
      <c r="F815" s="31"/>
      <c r="H815"/>
      <c r="I815"/>
    </row>
    <row r="816" spans="1:9" x14ac:dyDescent="0.25">
      <c r="A816" s="11"/>
      <c r="B816" s="2"/>
      <c r="F816" s="31"/>
      <c r="H816"/>
      <c r="I816"/>
    </row>
    <row r="817" spans="1:9" x14ac:dyDescent="0.25">
      <c r="A817" s="11"/>
      <c r="B817" s="2"/>
      <c r="F817" s="31"/>
      <c r="H817"/>
      <c r="I817"/>
    </row>
    <row r="818" spans="1:9" x14ac:dyDescent="0.25">
      <c r="A818" s="11"/>
      <c r="B818" s="2"/>
      <c r="F818" s="31"/>
      <c r="H818"/>
      <c r="I818"/>
    </row>
    <row r="819" spans="1:9" x14ac:dyDescent="0.25">
      <c r="A819" s="11"/>
      <c r="B819" s="2"/>
      <c r="F819" s="31"/>
      <c r="H819"/>
      <c r="I819"/>
    </row>
    <row r="820" spans="1:9" x14ac:dyDescent="0.25">
      <c r="A820" s="11"/>
      <c r="B820" s="2"/>
      <c r="F820" s="31"/>
      <c r="H820"/>
      <c r="I820"/>
    </row>
    <row r="821" spans="1:9" x14ac:dyDescent="0.25">
      <c r="A821" s="11"/>
      <c r="B821" s="2"/>
      <c r="F821" s="31"/>
      <c r="H821"/>
      <c r="I821"/>
    </row>
    <row r="822" spans="1:9" x14ac:dyDescent="0.25">
      <c r="A822" s="11"/>
      <c r="B822" s="2"/>
      <c r="F822" s="31"/>
      <c r="H822"/>
      <c r="I822"/>
    </row>
    <row r="823" spans="1:9" x14ac:dyDescent="0.25">
      <c r="A823" s="11"/>
      <c r="B823" s="2"/>
      <c r="F823" s="31"/>
      <c r="H823"/>
      <c r="I823"/>
    </row>
    <row r="824" spans="1:9" x14ac:dyDescent="0.25">
      <c r="A824" s="11"/>
      <c r="F824" s="31"/>
      <c r="I824"/>
    </row>
    <row r="825" spans="1:9" x14ac:dyDescent="0.25">
      <c r="A825" s="11"/>
      <c r="F825" s="31"/>
      <c r="I825"/>
    </row>
    <row r="826" spans="1:9" x14ac:dyDescent="0.25">
      <c r="F826" s="31"/>
      <c r="I826"/>
    </row>
    <row r="827" spans="1:9" x14ac:dyDescent="0.25">
      <c r="F827" s="31"/>
      <c r="I827"/>
    </row>
    <row r="828" spans="1:9" x14ac:dyDescent="0.25">
      <c r="F828" s="31"/>
      <c r="I828"/>
    </row>
    <row r="829" spans="1:9" x14ac:dyDescent="0.25">
      <c r="F829" s="31"/>
      <c r="I829"/>
    </row>
    <row r="830" spans="1:9" x14ac:dyDescent="0.25">
      <c r="F830" s="31"/>
      <c r="I830"/>
    </row>
    <row r="831" spans="1:9" x14ac:dyDescent="0.25">
      <c r="F831" s="31"/>
      <c r="I831"/>
    </row>
    <row r="832" spans="1:9" x14ac:dyDescent="0.25">
      <c r="F832" s="31"/>
      <c r="I832"/>
    </row>
    <row r="833" spans="6:9" x14ac:dyDescent="0.25">
      <c r="F833" s="31"/>
      <c r="I833"/>
    </row>
    <row r="834" spans="6:9" x14ac:dyDescent="0.25">
      <c r="F834" s="31"/>
      <c r="I834"/>
    </row>
    <row r="835" spans="6:9" x14ac:dyDescent="0.25">
      <c r="F835" s="31"/>
      <c r="I835"/>
    </row>
    <row r="836" spans="6:9" x14ac:dyDescent="0.25">
      <c r="F836" s="31"/>
      <c r="I836"/>
    </row>
    <row r="837" spans="6:9" x14ac:dyDescent="0.25">
      <c r="F837" s="31"/>
      <c r="I837"/>
    </row>
    <row r="838" spans="6:9" x14ac:dyDescent="0.25">
      <c r="F838" s="31"/>
      <c r="I838"/>
    </row>
    <row r="839" spans="6:9" x14ac:dyDescent="0.25">
      <c r="F839" s="31"/>
      <c r="I839"/>
    </row>
    <row r="840" spans="6:9" x14ac:dyDescent="0.25">
      <c r="F840" s="31"/>
      <c r="I840"/>
    </row>
    <row r="841" spans="6:9" x14ac:dyDescent="0.25">
      <c r="F841" s="31"/>
      <c r="I841"/>
    </row>
    <row r="842" spans="6:9" x14ac:dyDescent="0.25">
      <c r="F842" s="31"/>
      <c r="I842"/>
    </row>
    <row r="843" spans="6:9" x14ac:dyDescent="0.25">
      <c r="F843" s="31"/>
      <c r="I843"/>
    </row>
    <row r="844" spans="6:9" x14ac:dyDescent="0.25">
      <c r="F844" s="31"/>
      <c r="I844"/>
    </row>
    <row r="845" spans="6:9" x14ac:dyDescent="0.25">
      <c r="F845" s="31"/>
      <c r="I845"/>
    </row>
    <row r="846" spans="6:9" x14ac:dyDescent="0.25">
      <c r="F846" s="31"/>
      <c r="I846"/>
    </row>
    <row r="847" spans="6:9" x14ac:dyDescent="0.25">
      <c r="F847" s="31"/>
      <c r="I847"/>
    </row>
    <row r="848" spans="6:9" x14ac:dyDescent="0.25">
      <c r="F848" s="31"/>
      <c r="I848"/>
    </row>
    <row r="849" spans="6:9" x14ac:dyDescent="0.25">
      <c r="F849" s="31"/>
      <c r="I849"/>
    </row>
    <row r="850" spans="6:9" x14ac:dyDescent="0.25">
      <c r="F850" s="31"/>
      <c r="I850"/>
    </row>
    <row r="851" spans="6:9" x14ac:dyDescent="0.25">
      <c r="F851" s="31"/>
      <c r="I851"/>
    </row>
    <row r="852" spans="6:9" x14ac:dyDescent="0.25">
      <c r="F852" s="31"/>
      <c r="I852"/>
    </row>
    <row r="853" spans="6:9" x14ac:dyDescent="0.25">
      <c r="F853" s="31"/>
      <c r="I853"/>
    </row>
  </sheetData>
  <autoFilter ref="A1:J31">
    <filterColumn colId="0" showButton="0"/>
    <filterColumn colId="1" showButton="0"/>
    <filterColumn colId="2" showButton="0"/>
    <filterColumn colId="3" showButton="0"/>
    <filterColumn colId="6" showButton="0"/>
    <filterColumn colId="7" showButton="0"/>
  </autoFilter>
  <mergeCells count="5">
    <mergeCell ref="A1:E1"/>
    <mergeCell ref="G1:I1"/>
    <mergeCell ref="M4:O4"/>
    <mergeCell ref="K14:K17"/>
    <mergeCell ref="K7:K10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3"/>
  <sheetViews>
    <sheetView workbookViewId="0">
      <selection activeCell="C4" sqref="C4:E4"/>
    </sheetView>
  </sheetViews>
  <sheetFormatPr baseColWidth="10" defaultRowHeight="15" x14ac:dyDescent="0.25"/>
  <cols>
    <col min="1" max="1" width="12.7109375" bestFit="1" customWidth="1"/>
    <col min="2" max="2" width="11" customWidth="1"/>
    <col min="3" max="3" width="19" bestFit="1" customWidth="1"/>
    <col min="4" max="4" width="18.28515625" bestFit="1" customWidth="1"/>
    <col min="5" max="7" width="18" bestFit="1" customWidth="1"/>
  </cols>
  <sheetData>
    <row r="2" spans="1:7" x14ac:dyDescent="0.25">
      <c r="C2" s="2" t="s">
        <v>3</v>
      </c>
      <c r="D2" s="17" t="s">
        <v>2</v>
      </c>
      <c r="E2" s="17" t="s">
        <v>1</v>
      </c>
    </row>
    <row r="3" spans="1:7" x14ac:dyDescent="0.25">
      <c r="A3" s="16" t="s">
        <v>40</v>
      </c>
      <c r="B3" s="16" t="s">
        <v>41</v>
      </c>
      <c r="C3" s="18">
        <v>41254.516898148147</v>
      </c>
      <c r="D3" s="31">
        <v>9.41</v>
      </c>
      <c r="E3" s="31">
        <v>11.79</v>
      </c>
    </row>
    <row r="4" spans="1:7" x14ac:dyDescent="0.25">
      <c r="A4" s="16">
        <f>INDEX(LINEST(D3:D4,C3:C4),1)</f>
        <v>3.370992366388248</v>
      </c>
      <c r="B4" s="16">
        <f>INDEX(LINEST(D3:D4,C3:C4),2)</f>
        <v>-139059.25154269239</v>
      </c>
      <c r="C4" s="18">
        <v>41254.789814814816</v>
      </c>
      <c r="D4" s="31">
        <v>10.33</v>
      </c>
      <c r="E4" s="31">
        <v>12.65</v>
      </c>
    </row>
    <row r="5" spans="1:7" x14ac:dyDescent="0.25">
      <c r="A5" s="16" t="s">
        <v>38</v>
      </c>
      <c r="B5" s="16" t="s">
        <v>39</v>
      </c>
      <c r="C5" s="18">
        <v>41251.746030092589</v>
      </c>
      <c r="D5" s="19">
        <f>A4*C5+B4</f>
        <v>6.9424936431460083E-2</v>
      </c>
      <c r="E5" s="19">
        <f>A6*C5+B6</f>
        <v>3.0585928753716871</v>
      </c>
    </row>
    <row r="6" spans="1:7" x14ac:dyDescent="0.25">
      <c r="A6" s="16">
        <f>INDEX(LINEST(E3:E4,C3:C4),1)</f>
        <v>3.151145038145541</v>
      </c>
      <c r="B6" s="16">
        <f>INDEX(LINEST(E3:E4,C3:C4),2)</f>
        <v>-129987.17622469091</v>
      </c>
      <c r="C6" t="s">
        <v>37</v>
      </c>
    </row>
    <row r="9" spans="1:7" x14ac:dyDescent="0.25">
      <c r="C9" t="s">
        <v>42</v>
      </c>
      <c r="D9" t="s">
        <v>43</v>
      </c>
    </row>
    <row r="10" spans="1:7" x14ac:dyDescent="0.25">
      <c r="C10" s="21">
        <v>41227.194201388884</v>
      </c>
    </row>
    <row r="13" spans="1:7" x14ac:dyDescent="0.25">
      <c r="D13" s="17" t="s">
        <v>11</v>
      </c>
      <c r="E13" s="17" t="s">
        <v>10</v>
      </c>
    </row>
    <row r="14" spans="1:7" x14ac:dyDescent="0.25">
      <c r="A14" s="16">
        <f>INDEX(LINEST(D14:D15,C14:C15),1)</f>
        <v>-1.4031391765486103</v>
      </c>
      <c r="B14" s="16">
        <f>INDEX(LINEST(D14:D15,C14:C15),2)</f>
        <v>58626.945342010316</v>
      </c>
      <c r="C14" s="18">
        <v>41509.749221938655</v>
      </c>
      <c r="D14">
        <v>382.99</v>
      </c>
      <c r="E14">
        <v>12.72</v>
      </c>
    </row>
    <row r="15" spans="1:7" x14ac:dyDescent="0.25">
      <c r="C15" s="18">
        <v>41510.454782738714</v>
      </c>
      <c r="D15">
        <v>382</v>
      </c>
      <c r="E15">
        <v>11.73</v>
      </c>
    </row>
    <row r="16" spans="1:7" x14ac:dyDescent="0.25">
      <c r="A16" s="16">
        <f>INDEX(LINEST(E14:E15,C14:C15),1)</f>
        <v>-1.4031391765485979</v>
      </c>
      <c r="B16" s="16">
        <f>INDEX(LINEST(E14:E15,C14:C15),2)</f>
        <v>58256.675342009796</v>
      </c>
      <c r="C16" s="18">
        <v>41510.28402777778</v>
      </c>
      <c r="D16" s="19">
        <f>A14*C16+B14</f>
        <v>382.23959297527472</v>
      </c>
      <c r="E16" s="19">
        <f>A16*C16+B16</f>
        <v>11.969592975270643</v>
      </c>
      <c r="G16" s="18"/>
    </row>
    <row r="17" spans="1:7" x14ac:dyDescent="0.25">
      <c r="G17" s="18"/>
    </row>
    <row r="19" spans="1:7" x14ac:dyDescent="0.25">
      <c r="D19" t="s">
        <v>52</v>
      </c>
    </row>
    <row r="20" spans="1:7" x14ac:dyDescent="0.25">
      <c r="A20" s="16" t="s">
        <v>40</v>
      </c>
      <c r="B20" s="16" t="s">
        <v>41</v>
      </c>
      <c r="C20" s="18">
        <v>41225.41138888889</v>
      </c>
      <c r="D20" s="31">
        <v>595.08000000000004</v>
      </c>
      <c r="E20" s="31">
        <v>28.48</v>
      </c>
      <c r="F20" s="31"/>
    </row>
    <row r="21" spans="1:7" x14ac:dyDescent="0.25">
      <c r="A21" s="16">
        <f>INDEX(LINEST(D20:D21,C20:C21),1)</f>
        <v>-3.5343003698755813</v>
      </c>
      <c r="B21" s="16">
        <f>INDEX(LINEST(D20:D21,C20:C21),2)</f>
        <v>146298.06672002299</v>
      </c>
      <c r="C21" s="18">
        <v>41228.453009259254</v>
      </c>
      <c r="D21" s="31">
        <v>584.33000000000004</v>
      </c>
      <c r="E21" s="31">
        <v>17.73</v>
      </c>
      <c r="F21" s="31"/>
    </row>
    <row r="22" spans="1:7" x14ac:dyDescent="0.25">
      <c r="A22" s="16" t="s">
        <v>38</v>
      </c>
      <c r="B22" s="16" t="s">
        <v>39</v>
      </c>
      <c r="C22" s="18">
        <v>41229.36078703704</v>
      </c>
      <c r="D22" s="19">
        <f>A21*C22+B21</f>
        <v>581.12164066420519</v>
      </c>
      <c r="E22" s="19">
        <f>A23*C22+B23</f>
        <v>14.521640664228471</v>
      </c>
    </row>
    <row r="23" spans="1:7" x14ac:dyDescent="0.25">
      <c r="A23" s="16">
        <f>INDEX(LINEST(E20:E21,C20:C21),1)</f>
        <v>-3.5343003698755813</v>
      </c>
      <c r="B23" s="16">
        <f>INDEX(LINEST(E20:E21,C20:C21),2)</f>
        <v>145731.46672002302</v>
      </c>
      <c r="C23" t="s">
        <v>37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Gewicht</vt:lpstr>
      <vt:lpstr>Tensionen</vt:lpstr>
      <vt:lpstr>Tensi</vt:lpstr>
      <vt:lpstr>HYDRUS</vt:lpstr>
      <vt:lpstr>tens_interpolation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2014-02-18T10:33:18Z</dcterms:modified>
</cp:coreProperties>
</file>